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3" sheetId="1" r:id="rId1"/>
  </sheets>
  <definedNames>
    <definedName name="_xlnm._FilterDatabase" localSheetId="0" hidden="1">'Sheet3'!$A$3:$W$11</definedName>
  </definedNames>
  <calcPr fullCalcOnLoad="1"/>
</workbook>
</file>

<file path=xl/sharedStrings.xml><?xml version="1.0" encoding="utf-8"?>
<sst xmlns="http://schemas.openxmlformats.org/spreadsheetml/2006/main" count="118" uniqueCount="71">
  <si>
    <t>附件2</t>
  </si>
  <si>
    <t>甘孜州2023年公开考试招聘教师递补进入体检人员名单</t>
  </si>
  <si>
    <t>姓名</t>
  </si>
  <si>
    <t>性别</t>
  </si>
  <si>
    <t>民族</t>
  </si>
  <si>
    <t>学历</t>
  </si>
  <si>
    <t>毕业院校</t>
  </si>
  <si>
    <t>所学专业</t>
  </si>
  <si>
    <t>报考岗位</t>
  </si>
  <si>
    <t>岗位编码</t>
  </si>
  <si>
    <t>准考证号</t>
  </si>
  <si>
    <t>教育公共</t>
  </si>
  <si>
    <t>学科专业</t>
  </si>
  <si>
    <t>藏语文</t>
  </si>
  <si>
    <t>政策性加分</t>
  </si>
  <si>
    <t>笔试总成绩</t>
  </si>
  <si>
    <t>招聘计划</t>
  </si>
  <si>
    <t>是否进入资格复审</t>
  </si>
  <si>
    <t>是否递补进入资格复审</t>
  </si>
  <si>
    <t>资格复审意见</t>
  </si>
  <si>
    <t>抽签号</t>
  </si>
  <si>
    <t>面试成绩</t>
  </si>
  <si>
    <t>考试总成绩</t>
  </si>
  <si>
    <t>总成绩排名</t>
  </si>
  <si>
    <t>是否递补进入体检</t>
  </si>
  <si>
    <t>谭馨</t>
  </si>
  <si>
    <t>女</t>
  </si>
  <si>
    <t>汉族</t>
  </si>
  <si>
    <t>本科</t>
  </si>
  <si>
    <t>四川民族学院</t>
  </si>
  <si>
    <t>英语</t>
  </si>
  <si>
    <t>初中英语教师</t>
  </si>
  <si>
    <t>2302010</t>
  </si>
  <si>
    <t>2318603010722</t>
  </si>
  <si>
    <t>是</t>
  </si>
  <si>
    <t>合格</t>
  </si>
  <si>
    <t>李春燕</t>
  </si>
  <si>
    <t>四川外国语大学成都学院</t>
  </si>
  <si>
    <t>2318603010729</t>
  </si>
  <si>
    <t>赵燕</t>
  </si>
  <si>
    <t>河北经贸大学</t>
  </si>
  <si>
    <t>英语专业</t>
  </si>
  <si>
    <t>2318603010621</t>
  </si>
  <si>
    <t>徐生林</t>
  </si>
  <si>
    <t>男</t>
  </si>
  <si>
    <t>藏族</t>
  </si>
  <si>
    <t>大专</t>
  </si>
  <si>
    <t>西华师范大学</t>
  </si>
  <si>
    <t>初等教育</t>
  </si>
  <si>
    <t>小学数学教师（二）</t>
  </si>
  <si>
    <t>2302016</t>
  </si>
  <si>
    <t>2318603020411</t>
  </si>
  <si>
    <t>尼美曲珍</t>
  </si>
  <si>
    <t>小学教育</t>
  </si>
  <si>
    <t>小学语文教师（二）</t>
  </si>
  <si>
    <t>2302019</t>
  </si>
  <si>
    <t>2318603030213</t>
  </si>
  <si>
    <t>梦燕</t>
  </si>
  <si>
    <t>西昌民族幼儿师范高等专科学校</t>
  </si>
  <si>
    <t>学前教育</t>
  </si>
  <si>
    <t>幼儿教师</t>
  </si>
  <si>
    <t>2302020</t>
  </si>
  <si>
    <t>2318603053102</t>
  </si>
  <si>
    <t>周庆沁</t>
  </si>
  <si>
    <t>广安职业技术学院</t>
  </si>
  <si>
    <t>2318603055015</t>
  </si>
  <si>
    <t>孙雯汶</t>
  </si>
  <si>
    <t>成都师范学院</t>
  </si>
  <si>
    <t>汉语言文学</t>
  </si>
  <si>
    <t>高中语文教师</t>
  </si>
  <si>
    <t>2318603014313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</si>
</sst>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/>
    </xf>
    <xf numFmtId="44" fontId="0" fillId="0" borderId="0" applyProtection="0">
      <alignment/>
    </xf>
    <xf numFmtId="9" fontId="0" fillId="0" borderId="0" applyProtection="0">
      <alignment/>
    </xf>
    <xf numFmtId="41" fontId="0" fillId="0" borderId="0" applyProtection="0">
      <alignment/>
    </xf>
    <xf numFmtId="42" fontId="0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0" fillId="2" borderId="1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0" fontId="11" fillId="0" borderId="2" applyProtection="0">
      <alignment/>
    </xf>
    <xf numFmtId="0" fontId="12" fillId="0" borderId="3" applyProtection="0">
      <alignment/>
    </xf>
    <xf numFmtId="0" fontId="13" fillId="0" borderId="4" applyProtection="0">
      <alignment/>
    </xf>
    <xf numFmtId="0" fontId="13" fillId="0" borderId="0" applyProtection="0">
      <alignment/>
    </xf>
    <xf numFmtId="0" fontId="14" fillId="3" borderId="5" applyProtection="0">
      <alignment/>
    </xf>
    <xf numFmtId="0" fontId="15" fillId="4" borderId="6" applyProtection="0">
      <alignment/>
    </xf>
    <xf numFmtId="0" fontId="16" fillId="4" borderId="5" applyProtection="0">
      <alignment/>
    </xf>
    <xf numFmtId="0" fontId="17" fillId="5" borderId="7" applyProtection="0">
      <alignment/>
    </xf>
    <xf numFmtId="0" fontId="18" fillId="0" borderId="8" applyProtection="0">
      <alignment/>
    </xf>
    <xf numFmtId="0" fontId="5" fillId="0" borderId="9" applyProtection="0">
      <alignment/>
    </xf>
    <xf numFmtId="0" fontId="19" fillId="6" borderId="0" applyProtection="0">
      <alignment/>
    </xf>
    <xf numFmtId="0" fontId="20" fillId="7" borderId="0" applyProtection="0">
      <alignment/>
    </xf>
    <xf numFmtId="0" fontId="21" fillId="8" borderId="0" applyProtection="0">
      <alignment/>
    </xf>
    <xf numFmtId="0" fontId="22" fillId="9" borderId="0" applyProtection="0">
      <alignment/>
    </xf>
    <xf numFmtId="0" fontId="2" fillId="10" borderId="0" applyProtection="0">
      <alignment/>
    </xf>
    <xf numFmtId="0" fontId="2" fillId="11" borderId="0" applyProtection="0">
      <alignment/>
    </xf>
    <xf numFmtId="0" fontId="22" fillId="12" borderId="0" applyProtection="0">
      <alignment/>
    </xf>
    <xf numFmtId="0" fontId="22" fillId="13" borderId="0" applyProtection="0">
      <alignment/>
    </xf>
    <xf numFmtId="0" fontId="2" fillId="2" borderId="0" applyProtection="0">
      <alignment/>
    </xf>
    <xf numFmtId="0" fontId="2" fillId="3" borderId="0" applyProtection="0">
      <alignment/>
    </xf>
    <xf numFmtId="0" fontId="22" fillId="14" borderId="0" applyProtection="0">
      <alignment/>
    </xf>
    <xf numFmtId="0" fontId="22" fillId="15" borderId="0" applyProtection="0">
      <alignment/>
    </xf>
    <xf numFmtId="0" fontId="2" fillId="2" borderId="0" applyProtection="0">
      <alignment/>
    </xf>
    <xf numFmtId="0" fontId="2" fillId="6" borderId="0" applyProtection="0">
      <alignment/>
    </xf>
    <xf numFmtId="0" fontId="22" fillId="12" borderId="0" applyProtection="0">
      <alignment/>
    </xf>
    <xf numFmtId="0" fontId="22" fillId="9" borderId="0" applyProtection="0">
      <alignment/>
    </xf>
    <xf numFmtId="0" fontId="2" fillId="11" borderId="0" applyProtection="0">
      <alignment/>
    </xf>
    <xf numFmtId="0" fontId="2" fillId="12" borderId="0" applyProtection="0">
      <alignment/>
    </xf>
    <xf numFmtId="0" fontId="22" fillId="12" borderId="0" applyProtection="0">
      <alignment/>
    </xf>
    <xf numFmtId="0" fontId="22" fillId="16" borderId="0" applyProtection="0">
      <alignment/>
    </xf>
    <xf numFmtId="0" fontId="2" fillId="10" borderId="0" applyProtection="0">
      <alignment/>
    </xf>
    <xf numFmtId="0" fontId="2" fillId="11" borderId="0" applyProtection="0">
      <alignment/>
    </xf>
    <xf numFmtId="0" fontId="22" fillId="17" borderId="0" applyProtection="0">
      <alignment/>
    </xf>
    <xf numFmtId="0" fontId="22" fillId="14" borderId="0" applyProtection="0">
      <alignment/>
    </xf>
    <xf numFmtId="0" fontId="2" fillId="2" borderId="0" applyProtection="0">
      <alignment/>
    </xf>
    <xf numFmtId="0" fontId="2" fillId="3" borderId="0" applyProtection="0">
      <alignment/>
    </xf>
    <xf numFmtId="0" fontId="22" fillId="3" borderId="0" applyProtection="0">
      <alignment/>
    </xf>
    <xf numFmtId="0" fontId="2" fillId="0" borderId="0" applyProtection="0">
      <alignment vertical="center"/>
    </xf>
    <xf numFmtId="0" fontId="2" fillId="0" borderId="0" applyProtection="0">
      <alignment vertical="center"/>
    </xf>
  </cellStyleXfs>
  <cellXfs count="1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SheetLayoutView="100" workbookViewId="0" topLeftCell="A1">
      <selection activeCell="X4" sqref="X4"/>
    </sheetView>
  </sheetViews>
  <sheetFormatPr defaultColWidth="9.00390625" defaultRowHeight="13.5" customHeight="1"/>
  <cols>
    <col min="1" max="1" width="13.00390625" style="0" customWidth="1"/>
    <col min="2" max="2" width="5.28125" style="0" customWidth="1"/>
    <col min="3" max="4" width="6.421875" style="0" customWidth="1"/>
    <col min="5" max="6" width="13.00390625" style="2" customWidth="1"/>
    <col min="7" max="7" width="19.7109375" style="2" customWidth="1"/>
    <col min="8" max="8" width="10.28125" style="0" customWidth="1"/>
    <col min="9" max="9" width="17.140625" style="0" customWidth="1"/>
    <col min="10" max="12" width="10.28125" style="0" hidden="1" customWidth="1"/>
    <col min="13" max="13" width="7.8515625" style="0" hidden="1" customWidth="1"/>
    <col min="14" max="14" width="9.421875" style="3" customWidth="1"/>
    <col min="15" max="15" width="5.57421875" style="3" customWidth="1"/>
    <col min="16" max="16" width="8.28125" style="3" hidden="1" customWidth="1"/>
    <col min="17" max="18" width="10.28125" style="3" hidden="1" customWidth="1"/>
    <col min="19" max="19" width="10.28125" style="4" hidden="1" customWidth="1"/>
    <col min="20" max="20" width="10.28125" style="4" customWidth="1"/>
    <col min="21" max="21" width="10.8515625" style="5" customWidth="1"/>
    <col min="22" max="22" width="8.57421875" style="4" customWidth="1"/>
    <col min="23" max="23" width="10.28125" style="4" customWidth="1"/>
  </cols>
  <sheetData>
    <row r="1" ht="27" customHeight="1">
      <c r="A1" s="6" t="s">
        <v>0</v>
      </c>
    </row>
    <row r="2" spans="1:23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2"/>
      <c r="V2" s="7"/>
      <c r="W2" s="7"/>
    </row>
    <row r="3" spans="1:23" ht="40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3" t="s">
        <v>19</v>
      </c>
      <c r="S3" s="11" t="s">
        <v>20</v>
      </c>
      <c r="T3" s="11" t="s">
        <v>21</v>
      </c>
      <c r="U3" s="14" t="s">
        <v>22</v>
      </c>
      <c r="V3" s="11" t="s">
        <v>23</v>
      </c>
      <c r="W3" s="11" t="s">
        <v>24</v>
      </c>
    </row>
    <row r="4" spans="1:23" s="1" customFormat="1" ht="13.5">
      <c r="A4" s="9" t="s">
        <v>25</v>
      </c>
      <c r="B4" s="9" t="s">
        <v>26</v>
      </c>
      <c r="C4" s="9" t="s">
        <v>27</v>
      </c>
      <c r="D4" s="9" t="s">
        <v>28</v>
      </c>
      <c r="E4" s="9" t="s">
        <v>29</v>
      </c>
      <c r="F4" s="9" t="s">
        <v>30</v>
      </c>
      <c r="G4" s="9" t="s">
        <v>31</v>
      </c>
      <c r="H4" s="9" t="s">
        <v>32</v>
      </c>
      <c r="I4" s="9" t="s">
        <v>33</v>
      </c>
      <c r="J4" s="9">
        <v>71.38</v>
      </c>
      <c r="K4" s="9">
        <v>79.3</v>
      </c>
      <c r="L4" s="9"/>
      <c r="M4" s="9"/>
      <c r="N4" s="9">
        <f aca="true" t="shared" si="0" ref="N4:N10">J4*0.4+K4*0.6+M4</f>
        <v>76.132</v>
      </c>
      <c r="O4" s="9">
        <v>14</v>
      </c>
      <c r="P4" s="9" t="s">
        <v>34</v>
      </c>
      <c r="Q4" s="9"/>
      <c r="R4" s="9" t="s">
        <v>35</v>
      </c>
      <c r="S4" s="9">
        <v>3</v>
      </c>
      <c r="T4" s="9">
        <v>80.2</v>
      </c>
      <c r="U4" s="9">
        <f aca="true" t="shared" si="1" ref="U4:U10">N4*0.6+T4*0.4</f>
        <v>77.7592</v>
      </c>
      <c r="V4" s="9">
        <v>15</v>
      </c>
      <c r="W4" s="9" t="s">
        <v>34</v>
      </c>
    </row>
    <row r="5" spans="1:23" s="1" customFormat="1" ht="13.5">
      <c r="A5" s="9" t="s">
        <v>36</v>
      </c>
      <c r="B5" s="9" t="s">
        <v>26</v>
      </c>
      <c r="C5" s="9" t="s">
        <v>27</v>
      </c>
      <c r="D5" s="9" t="s">
        <v>28</v>
      </c>
      <c r="E5" s="9" t="s">
        <v>37</v>
      </c>
      <c r="F5" s="9" t="s">
        <v>30</v>
      </c>
      <c r="G5" s="9" t="s">
        <v>31</v>
      </c>
      <c r="H5" s="9" t="s">
        <v>32</v>
      </c>
      <c r="I5" s="9" t="s">
        <v>38</v>
      </c>
      <c r="J5" s="9">
        <v>72.73</v>
      </c>
      <c r="K5" s="9">
        <v>72.9</v>
      </c>
      <c r="L5" s="9"/>
      <c r="M5" s="9"/>
      <c r="N5" s="9">
        <f t="shared" si="0"/>
        <v>72.83200000000001</v>
      </c>
      <c r="O5" s="9">
        <v>14</v>
      </c>
      <c r="P5" s="9"/>
      <c r="Q5" s="9" t="s">
        <v>34</v>
      </c>
      <c r="R5" s="9" t="s">
        <v>35</v>
      </c>
      <c r="S5" s="9">
        <v>24</v>
      </c>
      <c r="T5" s="9">
        <v>84.98</v>
      </c>
      <c r="U5" s="9">
        <f t="shared" si="1"/>
        <v>77.69120000000001</v>
      </c>
      <c r="V5" s="9">
        <v>16</v>
      </c>
      <c r="W5" s="9" t="s">
        <v>34</v>
      </c>
    </row>
    <row r="6" spans="1:23" s="1" customFormat="1" ht="13.5">
      <c r="A6" s="9" t="s">
        <v>39</v>
      </c>
      <c r="B6" s="9" t="s">
        <v>26</v>
      </c>
      <c r="C6" s="9" t="s">
        <v>27</v>
      </c>
      <c r="D6" s="9" t="s">
        <v>28</v>
      </c>
      <c r="E6" s="9" t="s">
        <v>40</v>
      </c>
      <c r="F6" s="9" t="s">
        <v>41</v>
      </c>
      <c r="G6" s="9" t="s">
        <v>31</v>
      </c>
      <c r="H6" s="9" t="s">
        <v>32</v>
      </c>
      <c r="I6" s="9" t="s">
        <v>42</v>
      </c>
      <c r="J6" s="9">
        <v>79.77</v>
      </c>
      <c r="K6" s="9">
        <v>69.4</v>
      </c>
      <c r="L6" s="9"/>
      <c r="M6" s="9"/>
      <c r="N6" s="9">
        <f t="shared" si="0"/>
        <v>73.548</v>
      </c>
      <c r="O6" s="9">
        <v>14</v>
      </c>
      <c r="P6" s="9" t="s">
        <v>34</v>
      </c>
      <c r="Q6" s="9"/>
      <c r="R6" s="9" t="s">
        <v>35</v>
      </c>
      <c r="S6" s="9">
        <v>9</v>
      </c>
      <c r="T6" s="9">
        <v>80.82</v>
      </c>
      <c r="U6" s="9">
        <f t="shared" si="1"/>
        <v>76.45679999999999</v>
      </c>
      <c r="V6" s="9">
        <v>17</v>
      </c>
      <c r="W6" s="9" t="s">
        <v>34</v>
      </c>
    </row>
    <row r="7" spans="1:23" s="1" customFormat="1" ht="13.5">
      <c r="A7" s="9" t="s">
        <v>43</v>
      </c>
      <c r="B7" s="9" t="s">
        <v>44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9">
        <v>57.4</v>
      </c>
      <c r="K7" s="9">
        <v>52.6</v>
      </c>
      <c r="L7" s="9">
        <v>16.6</v>
      </c>
      <c r="M7" s="9"/>
      <c r="N7" s="9">
        <f>J7*0.4+K7*0.5+L7*0.1+M7</f>
        <v>50.92</v>
      </c>
      <c r="O7" s="9">
        <v>37</v>
      </c>
      <c r="P7" s="9" t="s">
        <v>34</v>
      </c>
      <c r="Q7" s="9"/>
      <c r="R7" s="9" t="s">
        <v>35</v>
      </c>
      <c r="S7" s="9">
        <v>45</v>
      </c>
      <c r="T7" s="9">
        <v>82.71</v>
      </c>
      <c r="U7" s="9">
        <f t="shared" si="1"/>
        <v>63.635999999999996</v>
      </c>
      <c r="V7" s="9">
        <v>38</v>
      </c>
      <c r="W7" s="9" t="s">
        <v>34</v>
      </c>
    </row>
    <row r="8" spans="1:23" s="1" customFormat="1" ht="13.5">
      <c r="A8" s="9" t="s">
        <v>52</v>
      </c>
      <c r="B8" s="9" t="s">
        <v>26</v>
      </c>
      <c r="C8" s="9" t="s">
        <v>45</v>
      </c>
      <c r="D8" s="9" t="s">
        <v>28</v>
      </c>
      <c r="E8" s="9" t="s">
        <v>47</v>
      </c>
      <c r="F8" s="9" t="s">
        <v>53</v>
      </c>
      <c r="G8" s="9" t="s">
        <v>54</v>
      </c>
      <c r="H8" s="9" t="s">
        <v>55</v>
      </c>
      <c r="I8" s="9" t="s">
        <v>56</v>
      </c>
      <c r="J8" s="9">
        <v>67.27</v>
      </c>
      <c r="K8" s="9">
        <v>72.4</v>
      </c>
      <c r="L8" s="9">
        <v>45.1</v>
      </c>
      <c r="M8" s="9"/>
      <c r="N8" s="9">
        <f>J8*0.4+K8*0.5+L8*0.1+M8</f>
        <v>67.61800000000001</v>
      </c>
      <c r="O8" s="9">
        <v>25</v>
      </c>
      <c r="P8" s="9" t="s">
        <v>34</v>
      </c>
      <c r="Q8" s="9"/>
      <c r="R8" s="9" t="s">
        <v>35</v>
      </c>
      <c r="S8" s="9">
        <v>2</v>
      </c>
      <c r="T8" s="9">
        <v>81.24</v>
      </c>
      <c r="U8" s="9">
        <f t="shared" si="1"/>
        <v>73.0668</v>
      </c>
      <c r="V8" s="9">
        <v>26</v>
      </c>
      <c r="W8" s="9" t="s">
        <v>34</v>
      </c>
    </row>
    <row r="9" spans="1:23" s="1" customFormat="1" ht="13.5">
      <c r="A9" s="9" t="s">
        <v>57</v>
      </c>
      <c r="B9" s="9" t="s">
        <v>26</v>
      </c>
      <c r="C9" s="9" t="s">
        <v>45</v>
      </c>
      <c r="D9" s="9" t="s">
        <v>46</v>
      </c>
      <c r="E9" s="9" t="s">
        <v>58</v>
      </c>
      <c r="F9" s="9" t="s">
        <v>59</v>
      </c>
      <c r="G9" s="9" t="s">
        <v>60</v>
      </c>
      <c r="H9" s="9" t="s">
        <v>61</v>
      </c>
      <c r="I9" s="9" t="s">
        <v>62</v>
      </c>
      <c r="J9" s="9">
        <v>67.17</v>
      </c>
      <c r="K9" s="9">
        <v>65.6</v>
      </c>
      <c r="L9" s="9"/>
      <c r="M9" s="9"/>
      <c r="N9" s="9">
        <f t="shared" si="0"/>
        <v>66.228</v>
      </c>
      <c r="O9" s="9">
        <v>21</v>
      </c>
      <c r="P9" s="9" t="s">
        <v>34</v>
      </c>
      <c r="Q9" s="9"/>
      <c r="R9" s="9" t="s">
        <v>35</v>
      </c>
      <c r="S9" s="9">
        <v>6</v>
      </c>
      <c r="T9" s="9">
        <v>83.42</v>
      </c>
      <c r="U9" s="9">
        <f t="shared" si="1"/>
        <v>73.1048</v>
      </c>
      <c r="V9" s="9">
        <v>22</v>
      </c>
      <c r="W9" s="9" t="s">
        <v>34</v>
      </c>
    </row>
    <row r="10" spans="1:23" s="1" customFormat="1" ht="13.5">
      <c r="A10" s="9" t="s">
        <v>63</v>
      </c>
      <c r="B10" s="9" t="s">
        <v>26</v>
      </c>
      <c r="C10" s="9" t="s">
        <v>45</v>
      </c>
      <c r="D10" s="9" t="s">
        <v>46</v>
      </c>
      <c r="E10" s="9" t="s">
        <v>64</v>
      </c>
      <c r="F10" s="9" t="s">
        <v>59</v>
      </c>
      <c r="G10" s="9" t="s">
        <v>60</v>
      </c>
      <c r="H10" s="9" t="s">
        <v>61</v>
      </c>
      <c r="I10" s="9" t="s">
        <v>65</v>
      </c>
      <c r="J10" s="9">
        <v>70.13</v>
      </c>
      <c r="K10" s="9">
        <v>61.75</v>
      </c>
      <c r="L10" s="9"/>
      <c r="M10" s="9"/>
      <c r="N10" s="9">
        <f t="shared" si="0"/>
        <v>65.102</v>
      </c>
      <c r="O10" s="9">
        <v>21</v>
      </c>
      <c r="P10" s="9" t="s">
        <v>34</v>
      </c>
      <c r="Q10" s="9"/>
      <c r="R10" s="9" t="s">
        <v>35</v>
      </c>
      <c r="S10" s="9">
        <v>24</v>
      </c>
      <c r="T10" s="9">
        <v>84.64</v>
      </c>
      <c r="U10" s="9">
        <f t="shared" si="1"/>
        <v>72.91720000000001</v>
      </c>
      <c r="V10" s="9">
        <v>23</v>
      </c>
      <c r="W10" s="9" t="s">
        <v>34</v>
      </c>
    </row>
    <row r="11" spans="1:23" s="1" customFormat="1" ht="13.5" customHeight="1">
      <c r="A11" s="9" t="s">
        <v>66</v>
      </c>
      <c r="B11" s="9" t="s">
        <v>26</v>
      </c>
      <c r="C11" s="9" t="s">
        <v>27</v>
      </c>
      <c r="D11" s="9" t="s">
        <v>28</v>
      </c>
      <c r="E11" s="9" t="s">
        <v>67</v>
      </c>
      <c r="F11" s="9" t="s">
        <v>68</v>
      </c>
      <c r="G11" s="9" t="s">
        <v>69</v>
      </c>
      <c r="H11" s="9">
        <v>2302021</v>
      </c>
      <c r="I11" s="15" t="s">
        <v>70</v>
      </c>
      <c r="J11" s="9"/>
      <c r="K11" s="9"/>
      <c r="L11" s="9"/>
      <c r="M11" s="9"/>
      <c r="N11" s="9">
        <v>72.62</v>
      </c>
      <c r="O11" s="9">
        <v>2</v>
      </c>
      <c r="P11" s="9"/>
      <c r="Q11" s="9"/>
      <c r="R11" s="9"/>
      <c r="S11" s="9"/>
      <c r="T11" s="9">
        <v>82.86</v>
      </c>
      <c r="U11" s="9">
        <v>76.716</v>
      </c>
      <c r="V11" s="9">
        <v>3</v>
      </c>
      <c r="W11" s="9" t="s">
        <v>34</v>
      </c>
    </row>
    <row r="16" ht="13.5" customHeight="1">
      <c r="B16" s="9"/>
    </row>
  </sheetData>
  <sheetProtection/>
  <autoFilter ref="A3:W11"/>
  <mergeCells count="1">
    <mergeCell ref="A2:W2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人事科（教师培训、资格认证）:徐  欢</dc:creator>
  <cp:keywords/>
  <dc:description/>
  <cp:lastModifiedBy>、煜</cp:lastModifiedBy>
  <dcterms:created xsi:type="dcterms:W3CDTF">2023-07-05T09:41:33Z</dcterms:created>
  <dcterms:modified xsi:type="dcterms:W3CDTF">2023-08-09T03:46:36Z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6E1348DA178240CABD845F876A002770_12</vt:lpwstr>
  </property>
  <property fmtid="{D5CDD505-2E9C-101B-9397-08002B2CF9AE}" pid="4" name="KSOProductBuildV">
    <vt:lpwstr>2052-12.1.0.15120</vt:lpwstr>
  </property>
</Properties>
</file>