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人事工作\教育\教育人事\教师招聘\2021年编外招聘\秋季学期招聘\秋季学期招聘（第八批）\"/>
    </mc:Choice>
  </mc:AlternateContent>
  <bookViews>
    <workbookView xWindow="0" yWindow="0" windowWidth="23325" windowHeight="9840"/>
  </bookViews>
  <sheets>
    <sheet name="Sheet1" sheetId="1" r:id="rId1"/>
  </sheets>
  <definedNames>
    <definedName name="_xlnm.Print_Titles" localSheetId="0">Sheet1!$4:$5</definedName>
  </definedNames>
  <calcPr calcId="162913"/>
</workbook>
</file>

<file path=xl/calcChain.xml><?xml version="1.0" encoding="utf-8"?>
<calcChain xmlns="http://schemas.openxmlformats.org/spreadsheetml/2006/main">
  <c r="D35" i="1" l="1"/>
  <c r="D17" i="1" l="1"/>
  <c r="D25" i="1" l="1"/>
  <c r="D30" i="1" l="1"/>
  <c r="D23" i="1"/>
  <c r="D40" i="1" l="1"/>
  <c r="D39" i="1"/>
</calcChain>
</file>

<file path=xl/sharedStrings.xml><?xml version="1.0" encoding="utf-8"?>
<sst xmlns="http://schemas.openxmlformats.org/spreadsheetml/2006/main" count="212" uniqueCount="107">
  <si>
    <t>附件1</t>
  </si>
  <si>
    <t>序号</t>
  </si>
  <si>
    <t>单位名称</t>
  </si>
  <si>
    <t>招聘岗位名称</t>
  </si>
  <si>
    <t>招聘人数</t>
  </si>
  <si>
    <t>招聘岗位资格条件</t>
  </si>
  <si>
    <t>专业要求</t>
  </si>
  <si>
    <t>学历要求</t>
  </si>
  <si>
    <t>学位要求</t>
  </si>
  <si>
    <t>年龄要求</t>
  </si>
  <si>
    <t>职称或职业资格</t>
  </si>
  <si>
    <t>其他条件</t>
  </si>
  <si>
    <t>语文教师</t>
  </si>
  <si>
    <t>教育学类、中国汉语言文学及文秘类</t>
  </si>
  <si>
    <t>18-40周岁</t>
  </si>
  <si>
    <t>数学教师</t>
  </si>
  <si>
    <t>小计</t>
  </si>
  <si>
    <t>大学专科及以上</t>
  </si>
  <si>
    <t>无要求</t>
  </si>
  <si>
    <t>数学教育、数学与应用数学、小学教育</t>
  </si>
  <si>
    <t>具有小学及以上数学学科教师资格证书和普通话水平测试等级证书（二级乙等及以上）</t>
  </si>
  <si>
    <t>具有小学及以上教师资格证书和普通话水平测试等级证书（二级乙等及以上）</t>
  </si>
  <si>
    <t>音乐教师</t>
  </si>
  <si>
    <t>音乐学、音乐表演、舞蹈表演、舞蹈学、舞蹈教育、艺术学</t>
  </si>
  <si>
    <t>18—40周岁</t>
  </si>
  <si>
    <t>第一幼儿园</t>
  </si>
  <si>
    <t>幼儿教师</t>
  </si>
  <si>
    <t>具有幼儿园及以上教师资格证书和普通话水平测试等级证书（二级乙等及以上）</t>
  </si>
  <si>
    <t>直属幼儿园</t>
  </si>
  <si>
    <t>学前教育、幼儿教育、初等教育、教育学、教育管理、美术教育、音乐教育、舞蹈教育、艺术类、体育学类</t>
  </si>
  <si>
    <t>具有1年及以上幼儿园教学经验者优先</t>
  </si>
  <si>
    <t>华侨城幼儿园</t>
  </si>
  <si>
    <t>学前教育、幼儿教育、艺术教育、美术教育、音乐教育、音乐学、舞蹈教育、体育学类</t>
  </si>
  <si>
    <t xml:space="preserve">具有幼儿园及以上教师资格证书和普通话水平测试等级证书（二级乙等及以上）                                             </t>
  </si>
  <si>
    <t xml:space="preserve">具有幼教经验者优先
 </t>
  </si>
  <si>
    <t xml:space="preserve">              </t>
  </si>
  <si>
    <t>总计</t>
  </si>
  <si>
    <t>上平路小学</t>
  </si>
  <si>
    <t>具有小学及以上语文教师资格证书和普通话水平测试等级证书（二级甲等及以上）</t>
  </si>
  <si>
    <t>体育教师</t>
  </si>
  <si>
    <t>高中（中专）及以上</t>
  </si>
  <si>
    <t>第二小学</t>
    <phoneticPr fontId="11" type="noConversion"/>
  </si>
  <si>
    <t>高中及以上</t>
  </si>
  <si>
    <t>持有保育员证或保育师证</t>
  </si>
  <si>
    <t>大学专科及以上</t>
    <phoneticPr fontId="11" type="noConversion"/>
  </si>
  <si>
    <t>高中（中专）及以上学历</t>
  </si>
  <si>
    <t>数学教师</t>
    <phoneticPr fontId="11" type="noConversion"/>
  </si>
  <si>
    <t>致和路小学</t>
    <phoneticPr fontId="11" type="noConversion"/>
  </si>
  <si>
    <t>具有小学及以上数学学科教师资格证书和普通话水平测试等级证书（二级乙等及以上）</t>
    <phoneticPr fontId="11" type="noConversion"/>
  </si>
  <si>
    <t>持有有效的健康证</t>
  </si>
  <si>
    <t>持有有效的健康证</t>
    <phoneticPr fontId="11" type="noConversion"/>
  </si>
  <si>
    <t>华侨中学</t>
  </si>
  <si>
    <t>大学本科及以上</t>
  </si>
  <si>
    <t>学士学位及以上</t>
  </si>
  <si>
    <t>教育学类、数学类</t>
  </si>
  <si>
    <t>英语教师</t>
  </si>
  <si>
    <t>英语、英语教育、应用英语、学科教学（英语）、英语语言文学、翻译</t>
  </si>
  <si>
    <t>物理教师</t>
  </si>
  <si>
    <t>生物教师</t>
  </si>
  <si>
    <t>教育学类、生物科学及技术类</t>
  </si>
  <si>
    <t>政治教师</t>
  </si>
  <si>
    <t>教育学类、政治学类、民族学类、马克思主义理论类、哲学类、法学类</t>
  </si>
  <si>
    <t>地理教师</t>
  </si>
  <si>
    <t>历史教师</t>
  </si>
  <si>
    <t>教育学类、历史学类、马克思主义理论类、民族学</t>
  </si>
  <si>
    <t>通用技术教师</t>
  </si>
  <si>
    <t>物理学、应用物理学、物理学教育、物理教育、教育技术学</t>
  </si>
  <si>
    <t>信息技术教师</t>
  </si>
  <si>
    <t>书法教师</t>
  </si>
  <si>
    <t>教育学类、书法学</t>
  </si>
  <si>
    <t>教育学类、中国汉语言文学及文秘类</t>
    <phoneticPr fontId="11" type="noConversion"/>
  </si>
  <si>
    <t>具有初中语文学科或高中语文学科教师资格证书和普通话水平测试等级证书（二级甲等及以上）</t>
    <phoneticPr fontId="11" type="noConversion"/>
  </si>
  <si>
    <t>华侨中学</t>
    <phoneticPr fontId="11" type="noConversion"/>
  </si>
  <si>
    <t>具有初中数学学科或高中数学学科教师资格证书和普通话水平测试等级证书（二级乙等及以上）</t>
    <phoneticPr fontId="11" type="noConversion"/>
  </si>
  <si>
    <t>具有初中英语学科或高中英语学科教师资格证书和普通话水平测试等级证书（二级乙等及以上）</t>
    <phoneticPr fontId="11" type="noConversion"/>
  </si>
  <si>
    <t>教育学类、物理学类、力学类</t>
    <phoneticPr fontId="11" type="noConversion"/>
  </si>
  <si>
    <t>具有初中物理学科或高中物理学科教师资格证书和普通话水平测试等级证书（二级乙等及以上）</t>
    <phoneticPr fontId="11" type="noConversion"/>
  </si>
  <si>
    <t>具有初中生物学科或高中生物学科教师资格证书和普通话水平测试等级证书（二级乙等及以上）</t>
    <phoneticPr fontId="11" type="noConversion"/>
  </si>
  <si>
    <t>具有初中政治学科或高中政治学科教师资格证书和普通话水平测试等级证书（二级乙等及以上）</t>
    <phoneticPr fontId="11" type="noConversion"/>
  </si>
  <si>
    <t>教育学类、地质学和地球物理学类、地理科学类、大气科学类</t>
    <phoneticPr fontId="11" type="noConversion"/>
  </si>
  <si>
    <t>具有初中地理学科或高中地理学科教师资格证书和普通话水平测试等级证书（二级乙等及以上）</t>
    <phoneticPr fontId="11" type="noConversion"/>
  </si>
  <si>
    <t>具有初中历史学科或高中历史学科教师资格证书和普通话水平测试等级证书（二级乙等及以上）</t>
    <phoneticPr fontId="11" type="noConversion"/>
  </si>
  <si>
    <t>教育学类、计算机科学与技术类</t>
    <phoneticPr fontId="11" type="noConversion"/>
  </si>
  <si>
    <t>具有初中信息技术学科或高中信息技术学科教师资格证书和普通话水平测试等级证书（二级乙等及以上）</t>
    <phoneticPr fontId="11" type="noConversion"/>
  </si>
  <si>
    <t>具有初中美术学科或高中美术学科教师资格证书和普通话水平测试等级证书（二级乙等及以上）</t>
    <phoneticPr fontId="11" type="noConversion"/>
  </si>
  <si>
    <t>小计</t>
    <phoneticPr fontId="11" type="noConversion"/>
  </si>
  <si>
    <t>中心小学</t>
    <phoneticPr fontId="11" type="noConversion"/>
  </si>
  <si>
    <t>有相关工作经验者优先</t>
  </si>
  <si>
    <t>18-45周岁</t>
  </si>
  <si>
    <t>具有1年以上相关工作经验</t>
    <phoneticPr fontId="11" type="noConversion"/>
  </si>
  <si>
    <t>高中及以上</t>
    <phoneticPr fontId="11" type="noConversion"/>
  </si>
  <si>
    <t>无要求</t>
    <phoneticPr fontId="11" type="noConversion"/>
  </si>
  <si>
    <t xml:space="preserve">
具有相关工作经验者优先。
</t>
    <phoneticPr fontId="11" type="noConversion"/>
  </si>
  <si>
    <t>体育学类、体育教育、小学体育教育</t>
    <phoneticPr fontId="11" type="noConversion"/>
  </si>
  <si>
    <t>学前教育、幼儿教育、音乐教育、美术教育、体育学类、艺术类</t>
    <phoneticPr fontId="11" type="noConversion"/>
  </si>
  <si>
    <t xml:space="preserve">1.熟悉office办公软件操作者优先；
2.具有幼儿园工作经验者或艺术特长者优先。  </t>
    <phoneticPr fontId="11" type="noConversion"/>
  </si>
  <si>
    <t>30周岁及以下</t>
    <phoneticPr fontId="11" type="noConversion"/>
  </si>
  <si>
    <t>食堂勤杂工</t>
    <phoneticPr fontId="11" type="noConversion"/>
  </si>
  <si>
    <t>保育员</t>
    <phoneticPr fontId="11" type="noConversion"/>
  </si>
  <si>
    <t>18-40周岁</t>
    <phoneticPr fontId="11" type="noConversion"/>
  </si>
  <si>
    <t>学士学位及以上</t>
    <phoneticPr fontId="11" type="noConversion"/>
  </si>
  <si>
    <t>2021年广西-东盟经济技术开发区公办中小学、幼儿园编外聘用教职工招聘计划表（第八批）</t>
    <phoneticPr fontId="11" type="noConversion"/>
  </si>
  <si>
    <t>总务干事</t>
    <phoneticPr fontId="14" type="noConversion"/>
  </si>
  <si>
    <t>否</t>
  </si>
  <si>
    <t>1.具有较强的理解能力、沟通协调能力和组织能力。
2.具备较好的文字撰稿能力。
3.有教育工作经验或相关工作经验者优先。</t>
    <phoneticPr fontId="14" type="noConversion"/>
  </si>
  <si>
    <t>数学教育、数学与应用数学、小学教育、国际经济与贸易</t>
    <phoneticPr fontId="11" type="noConversion"/>
  </si>
  <si>
    <t>教育学类、社会学类、工商管理类、会计及审计类</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</si>
</sst>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等线"/>
      <charset val="134"/>
      <scheme val="minor"/>
    </font>
    <font>
      <sz val="24"/>
      <color theme="1"/>
      <name val="等线"/>
      <family val="3"/>
      <charset val="134"/>
      <scheme val="minor"/>
    </font>
    <font>
      <sz val="36"/>
      <color theme="1"/>
      <name val="等线"/>
      <family val="3"/>
      <charset val="134"/>
      <scheme val="minor"/>
    </font>
    <font>
      <sz val="36"/>
      <color theme="1"/>
      <name val="仿宋_GB2312"/>
      <family val="3"/>
      <charset val="134"/>
    </font>
    <font>
      <sz val="20"/>
      <color theme="1"/>
      <name val="等线"/>
      <family val="3"/>
      <charset val="134"/>
      <scheme val="minor"/>
    </font>
    <font>
      <sz val="48"/>
      <color theme="1"/>
      <name val="宋体"/>
      <family val="3"/>
      <charset val="134"/>
    </font>
    <font>
      <sz val="14"/>
      <color theme="1"/>
      <name val="宋体"/>
      <family val="3"/>
      <charset val="134"/>
    </font>
    <font>
      <sz val="24"/>
      <color theme="1"/>
      <name val="宋体"/>
      <family val="3"/>
      <charset val="134"/>
    </font>
    <font>
      <sz val="11"/>
      <color theme="1"/>
      <name val="等线"/>
      <family val="3"/>
      <charset val="134"/>
      <scheme val="minor"/>
    </font>
    <font>
      <sz val="12"/>
      <name val="宋体"/>
      <family val="3"/>
      <charset val="134"/>
    </font>
    <font>
      <sz val="11"/>
      <color indexed="8"/>
      <name val="宋体"/>
      <family val="3"/>
      <charset val="134"/>
    </font>
    <font>
      <sz val="9"/>
      <name val="等线"/>
      <family val="3"/>
      <charset val="134"/>
      <scheme val="minor"/>
    </font>
    <font>
      <sz val="24"/>
      <name val="宋体"/>
      <family val="3"/>
      <charset val="134"/>
    </font>
    <font>
      <sz val="24"/>
      <color rgb="FF000000"/>
      <name val="宋体"/>
      <family val="3"/>
      <charset val="134"/>
    </font>
    <font>
      <sz val="9"/>
      <name val="等线"/>
      <family val="3"/>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8">
    <xf numFmtId="0" fontId="0" fillId="0" borderId="0">
      <alignment vertical="center"/>
    </xf>
    <xf numFmtId="0" fontId="8" fillId="0" borderId="0">
      <alignment vertical="center"/>
    </xf>
    <xf numFmtId="0" fontId="9" fillId="0" borderId="0">
      <alignment vertical="center"/>
    </xf>
    <xf numFmtId="0" fontId="10" fillId="0" borderId="0">
      <alignment vertical="center"/>
    </xf>
    <xf numFmtId="0" fontId="9" fillId="0" borderId="0">
      <alignment vertical="center"/>
    </xf>
    <xf numFmtId="0" fontId="8" fillId="0" borderId="0"/>
    <xf numFmtId="0" fontId="8" fillId="0" borderId="0"/>
    <xf numFmtId="0" fontId="8" fillId="0" borderId="0">
      <alignment vertical="center"/>
    </xf>
  </cellStyleXfs>
  <cellXfs count="27">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0" fillId="0" borderId="0" xfId="0" applyAlignment="1">
      <alignment vertical="center" wrapText="1"/>
    </xf>
    <xf numFmtId="0" fontId="7" fillId="0" borderId="2" xfId="0" applyFont="1" applyBorder="1" applyAlignment="1">
      <alignment horizontal="center" vertical="center"/>
    </xf>
    <xf numFmtId="0" fontId="2" fillId="0" borderId="0" xfId="0" applyFont="1" applyFill="1">
      <alignment vertical="center"/>
    </xf>
    <xf numFmtId="0" fontId="12" fillId="0" borderId="2" xfId="0" applyFont="1" applyFill="1" applyBorder="1" applyAlignment="1" applyProtection="1">
      <alignment horizontal="center" vertical="center" wrapText="1"/>
      <protection locked="0"/>
    </xf>
    <xf numFmtId="0" fontId="13" fillId="0" borderId="2" xfId="4" applyFont="1" applyBorder="1" applyAlignment="1">
      <alignment horizontal="center" vertical="center" wrapText="1"/>
    </xf>
    <xf numFmtId="0" fontId="7"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7"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wrapText="1"/>
    </xf>
    <xf numFmtId="0" fontId="12"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12" fillId="0" borderId="2" xfId="0" applyFont="1" applyFill="1" applyBorder="1" applyAlignment="1">
      <alignment horizontal="center" vertical="center" wrapText="1"/>
    </xf>
    <xf numFmtId="0" fontId="7" fillId="0" borderId="0" xfId="0" applyFont="1">
      <alignment vertical="center"/>
    </xf>
    <xf numFmtId="0" fontId="7" fillId="0" borderId="2" xfId="0" applyFont="1" applyBorder="1" applyAlignment="1">
      <alignment horizontal="center" vertical="center" wrapText="1"/>
    </xf>
    <xf numFmtId="0" fontId="12" fillId="0" borderId="2" xfId="0" applyFont="1" applyFill="1" applyBorder="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center" vertical="center" wrapText="1"/>
    </xf>
    <xf numFmtId="0" fontId="6" fillId="0" borderId="1" xfId="0" applyFont="1" applyBorder="1" applyAlignment="1">
      <alignment horizontal="left" vertical="center" wrapText="1"/>
    </xf>
    <xf numFmtId="0" fontId="7" fillId="0" borderId="2" xfId="0" applyFont="1" applyBorder="1" applyAlignment="1">
      <alignment horizontal="center" vertical="center" wrapText="1"/>
    </xf>
    <xf numFmtId="0" fontId="12" fillId="0" borderId="2" xfId="0" applyFont="1" applyFill="1" applyBorder="1" applyAlignment="1">
      <alignment horizontal="center" vertical="center" wrapText="1"/>
    </xf>
  </cellXfs>
  <cellStyles count="8">
    <cellStyle name="常规" xfId="0" builtinId="0"/>
    <cellStyle name="常规 2" xfId="4"/>
    <cellStyle name="常规 2 2" xfId="2"/>
    <cellStyle name="常规 2 3" xfId="3"/>
    <cellStyle name="常规 4" xfId="5"/>
    <cellStyle name="常规 4 2" xfId="6"/>
    <cellStyle name="常规 5" xfId="7"/>
    <cellStyle name="常规 5 2" xfId="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tabSelected="1" topLeftCell="A31" zoomScale="46" zoomScaleNormal="46" workbookViewId="0">
      <selection activeCell="E39" sqref="E39"/>
    </sheetView>
  </sheetViews>
  <sheetFormatPr defaultColWidth="9" defaultRowHeight="14.25" x14ac:dyDescent="0.2"/>
  <cols>
    <col min="1" max="1" width="11.25" customWidth="1"/>
    <col min="2" max="2" width="30" customWidth="1"/>
    <col min="3" max="3" width="22.625" style="4" customWidth="1"/>
    <col min="4" max="4" width="14.25" style="4" customWidth="1"/>
    <col min="5" max="5" width="77" style="4" customWidth="1"/>
    <col min="6" max="6" width="30.375" style="4" customWidth="1"/>
    <col min="7" max="7" width="34" style="4" customWidth="1"/>
    <col min="8" max="8" width="24.5" style="4" customWidth="1"/>
    <col min="9" max="9" width="89.125" style="4" customWidth="1"/>
    <col min="10" max="10" width="85" customWidth="1"/>
  </cols>
  <sheetData>
    <row r="1" spans="1:10" ht="30.75" customHeight="1" x14ac:dyDescent="0.2">
      <c r="A1" s="22" t="s">
        <v>0</v>
      </c>
      <c r="B1" s="22"/>
      <c r="C1" s="22"/>
    </row>
    <row r="2" spans="1:10" ht="120" customHeight="1" x14ac:dyDescent="0.2">
      <c r="A2" s="23" t="s">
        <v>101</v>
      </c>
      <c r="B2" s="23"/>
      <c r="C2" s="23"/>
      <c r="D2" s="23"/>
      <c r="E2" s="23"/>
      <c r="F2" s="23"/>
      <c r="G2" s="23"/>
      <c r="H2" s="23"/>
      <c r="I2" s="23"/>
      <c r="J2" s="23"/>
    </row>
    <row r="3" spans="1:10" ht="28.5" customHeight="1" x14ac:dyDescent="0.2">
      <c r="A3" s="24"/>
      <c r="B3" s="24"/>
      <c r="C3" s="24"/>
      <c r="D3" s="24"/>
      <c r="E3" s="24"/>
      <c r="F3" s="24"/>
      <c r="G3" s="24"/>
      <c r="H3" s="24"/>
      <c r="I3" s="24"/>
    </row>
    <row r="4" spans="1:10" s="1" customFormat="1" ht="85.5" customHeight="1" x14ac:dyDescent="0.2">
      <c r="A4" s="25" t="s">
        <v>1</v>
      </c>
      <c r="B4" s="25" t="s">
        <v>2</v>
      </c>
      <c r="C4" s="25" t="s">
        <v>3</v>
      </c>
      <c r="D4" s="25" t="s">
        <v>4</v>
      </c>
      <c r="E4" s="25" t="s">
        <v>5</v>
      </c>
      <c r="F4" s="25"/>
      <c r="G4" s="25"/>
      <c r="H4" s="25"/>
      <c r="I4" s="25"/>
      <c r="J4" s="25"/>
    </row>
    <row r="5" spans="1:10" s="1" customFormat="1" ht="85.5" customHeight="1" x14ac:dyDescent="0.2">
      <c r="A5" s="25"/>
      <c r="B5" s="25"/>
      <c r="C5" s="25"/>
      <c r="D5" s="25"/>
      <c r="E5" s="12" t="s">
        <v>6</v>
      </c>
      <c r="F5" s="12" t="s">
        <v>7</v>
      </c>
      <c r="G5" s="12" t="s">
        <v>8</v>
      </c>
      <c r="H5" s="12" t="s">
        <v>9</v>
      </c>
      <c r="I5" s="12" t="s">
        <v>10</v>
      </c>
      <c r="J5" s="5" t="s">
        <v>11</v>
      </c>
    </row>
    <row r="6" spans="1:10" s="1" customFormat="1" ht="85.5" customHeight="1" x14ac:dyDescent="0.2">
      <c r="A6" s="12">
        <v>1</v>
      </c>
      <c r="B6" s="12" t="s">
        <v>51</v>
      </c>
      <c r="C6" s="15" t="s">
        <v>12</v>
      </c>
      <c r="D6" s="15">
        <v>2</v>
      </c>
      <c r="E6" s="15" t="s">
        <v>70</v>
      </c>
      <c r="F6" s="11" t="s">
        <v>52</v>
      </c>
      <c r="G6" s="15" t="s">
        <v>53</v>
      </c>
      <c r="H6" s="15" t="s">
        <v>14</v>
      </c>
      <c r="I6" s="15" t="s">
        <v>71</v>
      </c>
      <c r="J6" s="5"/>
    </row>
    <row r="7" spans="1:10" s="1" customFormat="1" ht="85.5" customHeight="1" x14ac:dyDescent="0.2">
      <c r="A7" s="12">
        <v>2</v>
      </c>
      <c r="B7" s="12" t="s">
        <v>72</v>
      </c>
      <c r="C7" s="15" t="s">
        <v>15</v>
      </c>
      <c r="D7" s="15">
        <v>7</v>
      </c>
      <c r="E7" s="15" t="s">
        <v>54</v>
      </c>
      <c r="F7" s="15" t="s">
        <v>52</v>
      </c>
      <c r="G7" s="11" t="s">
        <v>53</v>
      </c>
      <c r="H7" s="15" t="s">
        <v>14</v>
      </c>
      <c r="I7" s="15" t="s">
        <v>73</v>
      </c>
      <c r="J7" s="5"/>
    </row>
    <row r="8" spans="1:10" s="1" customFormat="1" ht="85.5" customHeight="1" x14ac:dyDescent="0.2">
      <c r="A8" s="12">
        <v>3</v>
      </c>
      <c r="B8" s="12" t="s">
        <v>72</v>
      </c>
      <c r="C8" s="15" t="s">
        <v>55</v>
      </c>
      <c r="D8" s="15">
        <v>1</v>
      </c>
      <c r="E8" s="15" t="s">
        <v>56</v>
      </c>
      <c r="F8" s="15" t="s">
        <v>52</v>
      </c>
      <c r="G8" s="15" t="s">
        <v>53</v>
      </c>
      <c r="H8" s="15" t="s">
        <v>14</v>
      </c>
      <c r="I8" s="15" t="s">
        <v>74</v>
      </c>
      <c r="J8" s="5"/>
    </row>
    <row r="9" spans="1:10" s="1" customFormat="1" ht="85.5" customHeight="1" x14ac:dyDescent="0.2">
      <c r="A9" s="12">
        <v>4</v>
      </c>
      <c r="B9" s="12" t="s">
        <v>51</v>
      </c>
      <c r="C9" s="15" t="s">
        <v>57</v>
      </c>
      <c r="D9" s="15">
        <v>2</v>
      </c>
      <c r="E9" s="15" t="s">
        <v>75</v>
      </c>
      <c r="F9" s="11" t="s">
        <v>52</v>
      </c>
      <c r="G9" s="15" t="s">
        <v>100</v>
      </c>
      <c r="H9" s="15" t="s">
        <v>14</v>
      </c>
      <c r="I9" s="15" t="s">
        <v>76</v>
      </c>
      <c r="J9" s="5"/>
    </row>
    <row r="10" spans="1:10" s="1" customFormat="1" ht="85.5" customHeight="1" x14ac:dyDescent="0.2">
      <c r="A10" s="12">
        <v>5</v>
      </c>
      <c r="B10" s="12" t="s">
        <v>72</v>
      </c>
      <c r="C10" s="15" t="s">
        <v>58</v>
      </c>
      <c r="D10" s="15">
        <v>2</v>
      </c>
      <c r="E10" s="15" t="s">
        <v>59</v>
      </c>
      <c r="F10" s="15" t="s">
        <v>52</v>
      </c>
      <c r="G10" s="11" t="s">
        <v>53</v>
      </c>
      <c r="H10" s="15" t="s">
        <v>14</v>
      </c>
      <c r="I10" s="15" t="s">
        <v>77</v>
      </c>
      <c r="J10" s="5"/>
    </row>
    <row r="11" spans="1:10" s="1" customFormat="1" ht="85.5" customHeight="1" x14ac:dyDescent="0.2">
      <c r="A11" s="12">
        <v>6</v>
      </c>
      <c r="B11" s="12" t="s">
        <v>72</v>
      </c>
      <c r="C11" s="15" t="s">
        <v>60</v>
      </c>
      <c r="D11" s="15">
        <v>3</v>
      </c>
      <c r="E11" s="15" t="s">
        <v>61</v>
      </c>
      <c r="F11" s="15" t="s">
        <v>52</v>
      </c>
      <c r="G11" s="15" t="s">
        <v>53</v>
      </c>
      <c r="H11" s="15" t="s">
        <v>14</v>
      </c>
      <c r="I11" s="15" t="s">
        <v>78</v>
      </c>
      <c r="J11" s="5"/>
    </row>
    <row r="12" spans="1:10" s="1" customFormat="1" ht="85.5" customHeight="1" x14ac:dyDescent="0.2">
      <c r="A12" s="12">
        <v>7</v>
      </c>
      <c r="B12" s="12" t="s">
        <v>51</v>
      </c>
      <c r="C12" s="15" t="s">
        <v>62</v>
      </c>
      <c r="D12" s="15">
        <v>3</v>
      </c>
      <c r="E12" s="15" t="s">
        <v>79</v>
      </c>
      <c r="F12" s="11" t="s">
        <v>52</v>
      </c>
      <c r="G12" s="15" t="s">
        <v>53</v>
      </c>
      <c r="H12" s="15" t="s">
        <v>14</v>
      </c>
      <c r="I12" s="15" t="s">
        <v>80</v>
      </c>
      <c r="J12" s="5"/>
    </row>
    <row r="13" spans="1:10" s="1" customFormat="1" ht="85.5" customHeight="1" x14ac:dyDescent="0.2">
      <c r="A13" s="12">
        <v>8</v>
      </c>
      <c r="B13" s="12" t="s">
        <v>72</v>
      </c>
      <c r="C13" s="15" t="s">
        <v>63</v>
      </c>
      <c r="D13" s="15">
        <v>3</v>
      </c>
      <c r="E13" s="15" t="s">
        <v>64</v>
      </c>
      <c r="F13" s="15" t="s">
        <v>52</v>
      </c>
      <c r="G13" s="11" t="s">
        <v>53</v>
      </c>
      <c r="H13" s="15" t="s">
        <v>14</v>
      </c>
      <c r="I13" s="15" t="s">
        <v>81</v>
      </c>
      <c r="J13" s="5"/>
    </row>
    <row r="14" spans="1:10" s="1" customFormat="1" ht="85.5" customHeight="1" x14ac:dyDescent="0.2">
      <c r="A14" s="12">
        <v>9</v>
      </c>
      <c r="B14" s="12" t="s">
        <v>72</v>
      </c>
      <c r="C14" s="15" t="s">
        <v>65</v>
      </c>
      <c r="D14" s="15">
        <v>1</v>
      </c>
      <c r="E14" s="15" t="s">
        <v>66</v>
      </c>
      <c r="F14" s="15" t="s">
        <v>52</v>
      </c>
      <c r="G14" s="15" t="s">
        <v>53</v>
      </c>
      <c r="H14" s="15" t="s">
        <v>14</v>
      </c>
      <c r="I14" s="15" t="s">
        <v>76</v>
      </c>
      <c r="J14" s="5"/>
    </row>
    <row r="15" spans="1:10" s="1" customFormat="1" ht="102" customHeight="1" x14ac:dyDescent="0.2">
      <c r="A15" s="12">
        <v>10</v>
      </c>
      <c r="B15" s="12" t="s">
        <v>51</v>
      </c>
      <c r="C15" s="15" t="s">
        <v>67</v>
      </c>
      <c r="D15" s="15">
        <v>1</v>
      </c>
      <c r="E15" s="15" t="s">
        <v>82</v>
      </c>
      <c r="F15" s="11" t="s">
        <v>52</v>
      </c>
      <c r="G15" s="15" t="s">
        <v>53</v>
      </c>
      <c r="H15" s="15" t="s">
        <v>14</v>
      </c>
      <c r="I15" s="15" t="s">
        <v>83</v>
      </c>
      <c r="J15" s="5"/>
    </row>
    <row r="16" spans="1:10" s="1" customFormat="1" ht="85.5" customHeight="1" x14ac:dyDescent="0.2">
      <c r="A16" s="12">
        <v>11</v>
      </c>
      <c r="B16" s="12" t="s">
        <v>72</v>
      </c>
      <c r="C16" s="15" t="s">
        <v>68</v>
      </c>
      <c r="D16" s="15">
        <v>1</v>
      </c>
      <c r="E16" s="15" t="s">
        <v>69</v>
      </c>
      <c r="F16" s="15" t="s">
        <v>52</v>
      </c>
      <c r="G16" s="11" t="s">
        <v>53</v>
      </c>
      <c r="H16" s="15" t="s">
        <v>14</v>
      </c>
      <c r="I16" s="15" t="s">
        <v>84</v>
      </c>
      <c r="J16" s="5"/>
    </row>
    <row r="17" spans="1:10" s="1" customFormat="1" ht="85.5" customHeight="1" x14ac:dyDescent="0.2">
      <c r="A17" s="25" t="s">
        <v>85</v>
      </c>
      <c r="B17" s="25"/>
      <c r="C17" s="15"/>
      <c r="D17" s="15">
        <f>SUM(D6:D16)</f>
        <v>26</v>
      </c>
      <c r="E17" s="15"/>
      <c r="F17" s="15"/>
      <c r="G17" s="15"/>
      <c r="H17" s="15"/>
      <c r="I17" s="15"/>
      <c r="J17" s="5"/>
    </row>
    <row r="18" spans="1:10" s="1" customFormat="1" ht="85.5" customHeight="1" x14ac:dyDescent="0.2">
      <c r="A18" s="14">
        <v>1</v>
      </c>
      <c r="B18" s="14" t="s">
        <v>86</v>
      </c>
      <c r="C18" s="15" t="s">
        <v>15</v>
      </c>
      <c r="D18" s="15">
        <v>2</v>
      </c>
      <c r="E18" s="15" t="s">
        <v>19</v>
      </c>
      <c r="F18" s="15" t="s">
        <v>44</v>
      </c>
      <c r="G18" s="11" t="s">
        <v>18</v>
      </c>
      <c r="H18" s="15" t="s">
        <v>96</v>
      </c>
      <c r="I18" s="15" t="s">
        <v>20</v>
      </c>
      <c r="J18" s="19"/>
    </row>
    <row r="19" spans="1:10" s="1" customFormat="1" ht="85.5" customHeight="1" x14ac:dyDescent="0.2">
      <c r="A19" s="25" t="s">
        <v>85</v>
      </c>
      <c r="B19" s="25"/>
      <c r="C19" s="15"/>
      <c r="D19" s="15">
        <v>2</v>
      </c>
      <c r="E19" s="15"/>
      <c r="F19" s="15"/>
      <c r="G19" s="15"/>
      <c r="H19" s="15"/>
      <c r="I19" s="15"/>
      <c r="J19" s="5"/>
    </row>
    <row r="20" spans="1:10" s="1" customFormat="1" ht="78" customHeight="1" x14ac:dyDescent="0.2">
      <c r="A20" s="12">
        <v>1</v>
      </c>
      <c r="B20" s="12" t="s">
        <v>41</v>
      </c>
      <c r="C20" s="15" t="s">
        <v>22</v>
      </c>
      <c r="D20" s="15">
        <v>1</v>
      </c>
      <c r="E20" s="15" t="s">
        <v>23</v>
      </c>
      <c r="F20" s="15" t="s">
        <v>44</v>
      </c>
      <c r="G20" s="11" t="s">
        <v>18</v>
      </c>
      <c r="H20" s="15" t="s">
        <v>14</v>
      </c>
      <c r="I20" s="15" t="s">
        <v>21</v>
      </c>
      <c r="J20" s="5"/>
    </row>
    <row r="21" spans="1:10" s="1" customFormat="1" ht="78" customHeight="1" x14ac:dyDescent="0.2">
      <c r="A21" s="12">
        <v>2</v>
      </c>
      <c r="B21" s="12" t="s">
        <v>41</v>
      </c>
      <c r="C21" s="15" t="s">
        <v>46</v>
      </c>
      <c r="D21" s="15">
        <v>1</v>
      </c>
      <c r="E21" s="15" t="s">
        <v>19</v>
      </c>
      <c r="F21" s="15" t="s">
        <v>17</v>
      </c>
      <c r="G21" s="15" t="s">
        <v>18</v>
      </c>
      <c r="H21" s="11" t="s">
        <v>14</v>
      </c>
      <c r="I21" s="15" t="s">
        <v>20</v>
      </c>
      <c r="J21" s="5"/>
    </row>
    <row r="22" spans="1:10" s="1" customFormat="1" ht="78" customHeight="1" x14ac:dyDescent="0.2">
      <c r="A22" s="12">
        <v>3</v>
      </c>
      <c r="B22" s="12" t="s">
        <v>41</v>
      </c>
      <c r="C22" s="15" t="s">
        <v>97</v>
      </c>
      <c r="D22" s="15">
        <v>1</v>
      </c>
      <c r="E22" s="11" t="s">
        <v>18</v>
      </c>
      <c r="F22" s="15" t="s">
        <v>45</v>
      </c>
      <c r="G22" s="15" t="s">
        <v>18</v>
      </c>
      <c r="H22" s="15" t="s">
        <v>14</v>
      </c>
      <c r="I22" s="15" t="s">
        <v>49</v>
      </c>
      <c r="J22" s="15"/>
    </row>
    <row r="23" spans="1:10" s="1" customFormat="1" ht="78" customHeight="1" x14ac:dyDescent="0.2">
      <c r="A23" s="25" t="s">
        <v>16</v>
      </c>
      <c r="B23" s="25"/>
      <c r="C23" s="15"/>
      <c r="D23" s="15">
        <f>SUM(D20:D22)</f>
        <v>3</v>
      </c>
      <c r="E23" s="15"/>
      <c r="F23" s="15"/>
      <c r="G23" s="15"/>
      <c r="H23" s="15"/>
      <c r="I23" s="15"/>
      <c r="J23" s="15"/>
    </row>
    <row r="24" spans="1:10" s="1" customFormat="1" ht="78" customHeight="1" x14ac:dyDescent="0.2">
      <c r="A24" s="12">
        <v>1</v>
      </c>
      <c r="B24" s="12" t="s">
        <v>47</v>
      </c>
      <c r="C24" s="15" t="s">
        <v>15</v>
      </c>
      <c r="D24" s="15">
        <v>1</v>
      </c>
      <c r="E24" s="15" t="s">
        <v>105</v>
      </c>
      <c r="F24" s="15" t="s">
        <v>44</v>
      </c>
      <c r="G24" s="15" t="s">
        <v>91</v>
      </c>
      <c r="H24" s="15" t="s">
        <v>96</v>
      </c>
      <c r="I24" s="15" t="s">
        <v>48</v>
      </c>
      <c r="J24" s="5"/>
    </row>
    <row r="25" spans="1:10" s="1" customFormat="1" ht="78" customHeight="1" x14ac:dyDescent="0.2">
      <c r="A25" s="25" t="s">
        <v>16</v>
      </c>
      <c r="B25" s="25"/>
      <c r="C25" s="15"/>
      <c r="D25" s="15">
        <f>SUM(D24)</f>
        <v>1</v>
      </c>
      <c r="E25" s="15"/>
      <c r="F25" s="15"/>
      <c r="G25" s="15"/>
      <c r="H25" s="15"/>
      <c r="I25" s="15"/>
      <c r="J25" s="15"/>
    </row>
    <row r="26" spans="1:10" s="2" customFormat="1" ht="78" customHeight="1" x14ac:dyDescent="0.2">
      <c r="A26" s="12">
        <v>1</v>
      </c>
      <c r="B26" s="12" t="s">
        <v>37</v>
      </c>
      <c r="C26" s="15" t="s">
        <v>12</v>
      </c>
      <c r="D26" s="15">
        <v>1</v>
      </c>
      <c r="E26" s="15" t="s">
        <v>13</v>
      </c>
      <c r="F26" s="15" t="s">
        <v>17</v>
      </c>
      <c r="G26" s="15" t="s">
        <v>18</v>
      </c>
      <c r="H26" s="15" t="s">
        <v>24</v>
      </c>
      <c r="I26" s="11" t="s">
        <v>38</v>
      </c>
      <c r="J26" s="15"/>
    </row>
    <row r="27" spans="1:10" s="2" customFormat="1" ht="78" customHeight="1" x14ac:dyDescent="0.2">
      <c r="A27" s="12">
        <v>2</v>
      </c>
      <c r="B27" s="12" t="s">
        <v>37</v>
      </c>
      <c r="C27" s="15" t="s">
        <v>15</v>
      </c>
      <c r="D27" s="15">
        <v>1</v>
      </c>
      <c r="E27" s="8" t="s">
        <v>19</v>
      </c>
      <c r="F27" s="8" t="s">
        <v>17</v>
      </c>
      <c r="G27" s="15" t="s">
        <v>18</v>
      </c>
      <c r="H27" s="15" t="s">
        <v>14</v>
      </c>
      <c r="I27" s="15" t="s">
        <v>20</v>
      </c>
      <c r="J27" s="15"/>
    </row>
    <row r="28" spans="1:10" s="2" customFormat="1" ht="78" customHeight="1" x14ac:dyDescent="0.2">
      <c r="A28" s="12">
        <v>3</v>
      </c>
      <c r="B28" s="12" t="s">
        <v>37</v>
      </c>
      <c r="C28" s="15" t="s">
        <v>39</v>
      </c>
      <c r="D28" s="15">
        <v>1</v>
      </c>
      <c r="E28" s="7" t="s">
        <v>93</v>
      </c>
      <c r="F28" s="8" t="s">
        <v>17</v>
      </c>
      <c r="G28" s="8" t="s">
        <v>18</v>
      </c>
      <c r="H28" s="16" t="s">
        <v>14</v>
      </c>
      <c r="I28" s="7" t="s">
        <v>21</v>
      </c>
      <c r="J28" s="15"/>
    </row>
    <row r="29" spans="1:10" s="2" customFormat="1" ht="78" customHeight="1" x14ac:dyDescent="0.2">
      <c r="A29" s="12">
        <v>4</v>
      </c>
      <c r="B29" s="12" t="s">
        <v>37</v>
      </c>
      <c r="C29" s="17" t="s">
        <v>97</v>
      </c>
      <c r="D29" s="15">
        <v>1</v>
      </c>
      <c r="E29" s="16" t="s">
        <v>18</v>
      </c>
      <c r="F29" s="16" t="s">
        <v>40</v>
      </c>
      <c r="G29" s="15" t="s">
        <v>18</v>
      </c>
      <c r="H29" s="16" t="s">
        <v>14</v>
      </c>
      <c r="I29" s="16" t="s">
        <v>50</v>
      </c>
      <c r="J29" s="13" t="s">
        <v>92</v>
      </c>
    </row>
    <row r="30" spans="1:10" s="2" customFormat="1" ht="78" customHeight="1" x14ac:dyDescent="0.2">
      <c r="A30" s="25" t="s">
        <v>16</v>
      </c>
      <c r="B30" s="25"/>
      <c r="C30" s="15"/>
      <c r="D30" s="15">
        <f>SUM(D26:D29)</f>
        <v>4</v>
      </c>
      <c r="E30" s="15"/>
      <c r="F30" s="15"/>
      <c r="G30" s="15"/>
      <c r="H30" s="15"/>
      <c r="I30" s="15"/>
      <c r="J30" s="15"/>
    </row>
    <row r="31" spans="1:10" s="2" customFormat="1" ht="100.5" customHeight="1" x14ac:dyDescent="0.2">
      <c r="A31" s="9">
        <v>1</v>
      </c>
      <c r="B31" s="9" t="s">
        <v>25</v>
      </c>
      <c r="C31" s="15" t="s">
        <v>26</v>
      </c>
      <c r="D31" s="15">
        <v>1</v>
      </c>
      <c r="E31" s="15" t="s">
        <v>94</v>
      </c>
      <c r="F31" s="7" t="s">
        <v>17</v>
      </c>
      <c r="G31" s="8" t="s">
        <v>18</v>
      </c>
      <c r="H31" s="15" t="s">
        <v>99</v>
      </c>
      <c r="I31" s="15" t="s">
        <v>27</v>
      </c>
      <c r="J31" s="8" t="s">
        <v>87</v>
      </c>
    </row>
    <row r="32" spans="1:10" s="2" customFormat="1" ht="78" customHeight="1" x14ac:dyDescent="0.2">
      <c r="A32" s="9">
        <v>2</v>
      </c>
      <c r="B32" s="9" t="s">
        <v>25</v>
      </c>
      <c r="C32" s="15" t="s">
        <v>98</v>
      </c>
      <c r="D32" s="15">
        <v>1</v>
      </c>
      <c r="E32" s="15" t="s">
        <v>18</v>
      </c>
      <c r="F32" s="7" t="s">
        <v>42</v>
      </c>
      <c r="G32" s="8" t="s">
        <v>18</v>
      </c>
      <c r="H32" s="16" t="s">
        <v>14</v>
      </c>
      <c r="I32" s="7" t="s">
        <v>43</v>
      </c>
      <c r="J32" s="8" t="s">
        <v>95</v>
      </c>
    </row>
    <row r="33" spans="1:10" s="2" customFormat="1" ht="133.5" customHeight="1" x14ac:dyDescent="0.2">
      <c r="A33" s="9">
        <v>3</v>
      </c>
      <c r="B33" s="9" t="s">
        <v>25</v>
      </c>
      <c r="C33" s="9" t="s">
        <v>102</v>
      </c>
      <c r="D33" s="20">
        <v>1</v>
      </c>
      <c r="E33" s="20" t="s">
        <v>106</v>
      </c>
      <c r="F33" s="20" t="s">
        <v>17</v>
      </c>
      <c r="G33" s="7" t="s">
        <v>18</v>
      </c>
      <c r="H33" s="8" t="s">
        <v>103</v>
      </c>
      <c r="I33" s="21" t="s">
        <v>14</v>
      </c>
      <c r="J33" s="21" t="s">
        <v>104</v>
      </c>
    </row>
    <row r="34" spans="1:10" s="2" customFormat="1" ht="78" customHeight="1" x14ac:dyDescent="0.2">
      <c r="A34" s="9">
        <v>4</v>
      </c>
      <c r="B34" s="9" t="s">
        <v>25</v>
      </c>
      <c r="C34" s="17" t="s">
        <v>97</v>
      </c>
      <c r="D34" s="15">
        <v>1</v>
      </c>
      <c r="E34" s="15" t="s">
        <v>18</v>
      </c>
      <c r="F34" s="16" t="s">
        <v>90</v>
      </c>
      <c r="G34" s="16" t="s">
        <v>18</v>
      </c>
      <c r="H34" s="16" t="s">
        <v>88</v>
      </c>
      <c r="I34" s="18" t="s">
        <v>50</v>
      </c>
      <c r="J34" s="16" t="s">
        <v>89</v>
      </c>
    </row>
    <row r="35" spans="1:10" s="2" customFormat="1" ht="78" customHeight="1" x14ac:dyDescent="0.2">
      <c r="A35" s="26" t="s">
        <v>16</v>
      </c>
      <c r="B35" s="26"/>
      <c r="C35" s="9"/>
      <c r="D35" s="16">
        <f>SUM(D31:D34)</f>
        <v>4</v>
      </c>
      <c r="E35" s="9"/>
      <c r="F35" s="9"/>
      <c r="G35" s="16"/>
      <c r="H35" s="9"/>
      <c r="I35" s="9"/>
      <c r="J35" s="16"/>
    </row>
    <row r="36" spans="1:10" s="6" customFormat="1" ht="112.5" customHeight="1" x14ac:dyDescent="0.2">
      <c r="A36" s="9">
        <v>1</v>
      </c>
      <c r="B36" s="9" t="s">
        <v>28</v>
      </c>
      <c r="C36" s="9" t="s">
        <v>26</v>
      </c>
      <c r="D36" s="9">
        <v>2</v>
      </c>
      <c r="E36" s="16" t="s">
        <v>29</v>
      </c>
      <c r="F36" s="9" t="s">
        <v>17</v>
      </c>
      <c r="G36" s="9" t="s">
        <v>18</v>
      </c>
      <c r="H36" s="16" t="s">
        <v>14</v>
      </c>
      <c r="I36" s="9" t="s">
        <v>27</v>
      </c>
      <c r="J36" s="9" t="s">
        <v>30</v>
      </c>
    </row>
    <row r="37" spans="1:10" s="3" customFormat="1" ht="78" customHeight="1" x14ac:dyDescent="0.2">
      <c r="A37" s="25" t="s">
        <v>16</v>
      </c>
      <c r="B37" s="25"/>
      <c r="C37" s="15"/>
      <c r="D37" s="15">
        <v>2</v>
      </c>
      <c r="E37" s="15"/>
      <c r="F37" s="15"/>
      <c r="G37" s="15"/>
      <c r="H37" s="15"/>
      <c r="I37" s="15"/>
      <c r="J37" s="15"/>
    </row>
    <row r="38" spans="1:10" s="2" customFormat="1" ht="94.5" customHeight="1" x14ac:dyDescent="0.2">
      <c r="A38" s="12">
        <v>2</v>
      </c>
      <c r="B38" s="12" t="s">
        <v>31</v>
      </c>
      <c r="C38" s="15" t="s">
        <v>26</v>
      </c>
      <c r="D38" s="15">
        <v>6</v>
      </c>
      <c r="E38" s="15" t="s">
        <v>32</v>
      </c>
      <c r="F38" s="15" t="s">
        <v>17</v>
      </c>
      <c r="G38" s="15" t="s">
        <v>18</v>
      </c>
      <c r="H38" s="10" t="s">
        <v>14</v>
      </c>
      <c r="I38" s="10" t="s">
        <v>33</v>
      </c>
      <c r="J38" s="15" t="s">
        <v>34</v>
      </c>
    </row>
    <row r="39" spans="1:10" s="2" customFormat="1" ht="78" customHeight="1" x14ac:dyDescent="0.2">
      <c r="A39" s="25" t="s">
        <v>16</v>
      </c>
      <c r="B39" s="25"/>
      <c r="C39" s="15"/>
      <c r="D39" s="15">
        <f>SUM(D38:D38)</f>
        <v>6</v>
      </c>
      <c r="E39" s="15"/>
      <c r="F39" s="15" t="s">
        <v>35</v>
      </c>
      <c r="G39" s="15"/>
      <c r="H39" s="15"/>
      <c r="I39" s="15"/>
      <c r="J39" s="15"/>
    </row>
    <row r="40" spans="1:10" s="2" customFormat="1" ht="78" customHeight="1" x14ac:dyDescent="0.2">
      <c r="A40" s="25" t="s">
        <v>36</v>
      </c>
      <c r="B40" s="25"/>
      <c r="C40" s="12"/>
      <c r="D40" s="12">
        <f>SUM(D17+D19+D23+D25+D30+D35+D37+D39)</f>
        <v>48</v>
      </c>
      <c r="E40" s="12"/>
      <c r="F40" s="12"/>
      <c r="G40" s="12"/>
      <c r="H40" s="12"/>
      <c r="I40" s="12"/>
      <c r="J40" s="12"/>
    </row>
    <row r="41" spans="1:10" ht="176.25" customHeight="1" x14ac:dyDescent="0.2"/>
    <row r="42" spans="1:10" ht="113.25" customHeight="1" x14ac:dyDescent="0.2"/>
    <row r="43" spans="1:10" ht="116.25" customHeight="1" x14ac:dyDescent="0.2"/>
  </sheetData>
  <mergeCells count="17">
    <mergeCell ref="A39:B39"/>
    <mergeCell ref="A40:B40"/>
    <mergeCell ref="A4:A5"/>
    <mergeCell ref="B4:B5"/>
    <mergeCell ref="C4:C5"/>
    <mergeCell ref="A37:B37"/>
    <mergeCell ref="A35:B35"/>
    <mergeCell ref="A23:B23"/>
    <mergeCell ref="A25:B25"/>
    <mergeCell ref="A30:B30"/>
    <mergeCell ref="A17:B17"/>
    <mergeCell ref="A19:B19"/>
    <mergeCell ref="A1:C1"/>
    <mergeCell ref="A2:J2"/>
    <mergeCell ref="A3:I3"/>
    <mergeCell ref="E4:J4"/>
    <mergeCell ref="D4:D5"/>
  </mergeCells>
  <phoneticPr fontId="11" type="noConversion"/>
  <dataValidations count="3">
    <dataValidation type="list" allowBlank="1" sqref="H20 H6:H16 H28:H29">
      <formula1>"18-30周岁,18-35周岁,18-40周岁,18-45周岁,18-50周岁,18-55周岁,18-59周岁"</formula1>
    </dataValidation>
    <dataValidation type="list" errorStyle="warning" allowBlank="1" showErrorMessage="1" errorTitle="非法输入" sqref="F29">
      <formula1>"中专（技校）或高中及以上,大专及以上,本科及以上,研究生"</formula1>
    </dataValidation>
    <dataValidation allowBlank="1" sqref="E29 I29 E6:E13 I6:I16 I34"/>
  </dataValidations>
  <pageMargins left="0.70866141732283472" right="0.70866141732283472" top="0.74803149606299213" bottom="0.74803149606299213" header="0.31496062992125984" footer="0.31496062992125984"/>
  <pageSetup paperSize="9" scale="3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c:creator>
  <cp:lastModifiedBy>win</cp:lastModifiedBy>
  <cp:lastPrinted>2021-11-08T08:23:03Z</cp:lastPrinted>
  <dcterms:created xsi:type="dcterms:W3CDTF">2020-10-19T03:34:00Z</dcterms:created>
  <dcterms:modified xsi:type="dcterms:W3CDTF">2021-11-08T08:24:14Z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AFCE33F3657E4C9DAD57AB65F0133295</vt:lpwstr>
  </property>
</Properties>
</file>