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7860" activeTab="0"/>
  </bookViews>
  <sheets>
    <sheet name="01、02岗面成绩表" sheetId="1" r:id="rId1"/>
    <sheet name="其它岗位面试成绩表" sheetId="2" r:id="rId2"/>
  </sheets>
  <definedNames/>
  <calcPr fullCalcOnLoad="1"/>
</workbook>
</file>

<file path=xl/sharedStrings.xml><?xml version="1.0" encoding="utf-8"?>
<sst xmlns="http://schemas.openxmlformats.org/spreadsheetml/2006/main" count="1051" uniqueCount="455">
  <si>
    <t>九江市八里湖新区2021年公开考选中小学教师面试成绩表</t>
  </si>
  <si>
    <t>姓名</t>
  </si>
  <si>
    <t>准考证号</t>
  </si>
  <si>
    <t>岗位代码</t>
  </si>
  <si>
    <t>岗位名称</t>
  </si>
  <si>
    <t>考场号</t>
  </si>
  <si>
    <t>抽签号</t>
  </si>
  <si>
    <t>考官评分</t>
  </si>
  <si>
    <t>该职位所有考生的面试平均分</t>
  </si>
  <si>
    <t>本面试室考生的平均分</t>
  </si>
  <si>
    <t>修正系数</t>
  </si>
  <si>
    <t>面试成绩</t>
  </si>
  <si>
    <t>排名</t>
  </si>
  <si>
    <t>备注</t>
  </si>
  <si>
    <t>邹检松</t>
  </si>
  <si>
    <t>1010208</t>
  </si>
  <si>
    <t>01</t>
  </si>
  <si>
    <t>小学语文教师</t>
  </si>
  <si>
    <t>第二考场</t>
  </si>
  <si>
    <t>14</t>
  </si>
  <si>
    <t>87.43</t>
  </si>
  <si>
    <t>84.33</t>
  </si>
  <si>
    <t>83.375</t>
  </si>
  <si>
    <t>帅莹</t>
  </si>
  <si>
    <t>1010204</t>
  </si>
  <si>
    <t>9</t>
  </si>
  <si>
    <t>86.33</t>
  </si>
  <si>
    <t>张美婷</t>
  </si>
  <si>
    <t>1010213</t>
  </si>
  <si>
    <t>5</t>
  </si>
  <si>
    <t>86.07</t>
  </si>
  <si>
    <t>曹俭霞</t>
  </si>
  <si>
    <t>1010122</t>
  </si>
  <si>
    <t>第一考场</t>
  </si>
  <si>
    <t>18</t>
  </si>
  <si>
    <t>87.12</t>
  </si>
  <si>
    <t>85.17681818</t>
  </si>
  <si>
    <t>李瑶瑶</t>
  </si>
  <si>
    <t>1010103</t>
  </si>
  <si>
    <t>03</t>
  </si>
  <si>
    <t>86.654</t>
  </si>
  <si>
    <t>考官评分86.65，计算到小数点后三位考官评分为：86.654</t>
  </si>
  <si>
    <t>以上人员入闱</t>
  </si>
  <si>
    <t>王旺</t>
  </si>
  <si>
    <t>1010115</t>
  </si>
  <si>
    <t>20</t>
  </si>
  <si>
    <t>86.650</t>
  </si>
  <si>
    <t>考官评分86.65，计算到小数点后三位考官评分为：86.650</t>
  </si>
  <si>
    <t>陶丽华</t>
  </si>
  <si>
    <t>1010202</t>
  </si>
  <si>
    <t>7</t>
  </si>
  <si>
    <t>84.81</t>
  </si>
  <si>
    <t>彭静</t>
  </si>
  <si>
    <t>1010107</t>
  </si>
  <si>
    <t>24</t>
  </si>
  <si>
    <t>86.43</t>
  </si>
  <si>
    <t>荀章玉</t>
  </si>
  <si>
    <t>1010124</t>
  </si>
  <si>
    <t>10</t>
  </si>
  <si>
    <t>86.25</t>
  </si>
  <si>
    <t>曹晓林</t>
  </si>
  <si>
    <t>1010126</t>
  </si>
  <si>
    <t>12</t>
  </si>
  <si>
    <t>86.22</t>
  </si>
  <si>
    <t>张红</t>
  </si>
  <si>
    <t>1010118</t>
  </si>
  <si>
    <t>22</t>
  </si>
  <si>
    <t>86.19</t>
  </si>
  <si>
    <t>袁娜</t>
  </si>
  <si>
    <t>1010119</t>
  </si>
  <si>
    <t>23</t>
  </si>
  <si>
    <t>85.71</t>
  </si>
  <si>
    <t>桂丽</t>
  </si>
  <si>
    <t>1010101</t>
  </si>
  <si>
    <t>09</t>
  </si>
  <si>
    <t>85.69</t>
  </si>
  <si>
    <t>徐欢</t>
  </si>
  <si>
    <t>1010201</t>
  </si>
  <si>
    <t>2</t>
  </si>
  <si>
    <t>83.75</t>
  </si>
  <si>
    <t>李梦洁</t>
  </si>
  <si>
    <t>1010110</t>
  </si>
  <si>
    <t>85.38</t>
  </si>
  <si>
    <t>范荣</t>
  </si>
  <si>
    <t>1010125</t>
  </si>
  <si>
    <t>07</t>
  </si>
  <si>
    <t>85.37</t>
  </si>
  <si>
    <t>赫英婵</t>
  </si>
  <si>
    <t>1010121</t>
  </si>
  <si>
    <t>05</t>
  </si>
  <si>
    <t>85.31</t>
  </si>
  <si>
    <t>宋雪妮</t>
  </si>
  <si>
    <t>1010113</t>
  </si>
  <si>
    <t>08</t>
  </si>
  <si>
    <t>85.29</t>
  </si>
  <si>
    <t>夏景</t>
  </si>
  <si>
    <t>1010207</t>
  </si>
  <si>
    <t>83.21</t>
  </si>
  <si>
    <t>李婷</t>
  </si>
  <si>
    <t>1010106</t>
  </si>
  <si>
    <t>16</t>
  </si>
  <si>
    <t>84.97</t>
  </si>
  <si>
    <t>陈则华</t>
  </si>
  <si>
    <t>1010112</t>
  </si>
  <si>
    <t>21</t>
  </si>
  <si>
    <t>刘玮丽</t>
  </si>
  <si>
    <t>1010109</t>
  </si>
  <si>
    <t>17</t>
  </si>
  <si>
    <t>84.88</t>
  </si>
  <si>
    <t>卢美燕</t>
  </si>
  <si>
    <t>1010117</t>
  </si>
  <si>
    <t>11</t>
  </si>
  <si>
    <t>84.86</t>
  </si>
  <si>
    <t>曹沛</t>
  </si>
  <si>
    <t>1010111</t>
  </si>
  <si>
    <t>25</t>
  </si>
  <si>
    <t>84.74</t>
  </si>
  <si>
    <t>陈丹</t>
  </si>
  <si>
    <t>1010104</t>
  </si>
  <si>
    <t>26</t>
  </si>
  <si>
    <t>84.08</t>
  </si>
  <si>
    <t>王鸿</t>
  </si>
  <si>
    <t>1010214</t>
  </si>
  <si>
    <t>82.1</t>
  </si>
  <si>
    <t>张玲玲</t>
  </si>
  <si>
    <t>1010206</t>
  </si>
  <si>
    <t>8</t>
  </si>
  <si>
    <t>82.06</t>
  </si>
  <si>
    <t>兰萍</t>
  </si>
  <si>
    <t>1010116</t>
  </si>
  <si>
    <t>19</t>
  </si>
  <si>
    <t>83.81</t>
  </si>
  <si>
    <t>王苗</t>
  </si>
  <si>
    <t>1010114</t>
  </si>
  <si>
    <t>04</t>
  </si>
  <si>
    <t>游小燕</t>
  </si>
  <si>
    <t>1010203</t>
  </si>
  <si>
    <t>3</t>
  </si>
  <si>
    <t>81.9</t>
  </si>
  <si>
    <t>卢美霞</t>
  </si>
  <si>
    <t>1010108</t>
  </si>
  <si>
    <t>02</t>
  </si>
  <si>
    <t>83.55</t>
  </si>
  <si>
    <t>董双霞</t>
  </si>
  <si>
    <t>1010105</t>
  </si>
  <si>
    <t>83.14</t>
  </si>
  <si>
    <t>聂美玲</t>
  </si>
  <si>
    <t>1010123</t>
  </si>
  <si>
    <t>06</t>
  </si>
  <si>
    <t>81.45</t>
  </si>
  <si>
    <t>周丽琼</t>
  </si>
  <si>
    <t>1010212</t>
  </si>
  <si>
    <t>13</t>
  </si>
  <si>
    <t>77.56</t>
  </si>
  <si>
    <t>刘小芬</t>
  </si>
  <si>
    <t>1010211</t>
  </si>
  <si>
    <t>1</t>
  </si>
  <si>
    <t>76.97</t>
  </si>
  <si>
    <t>赵丽华</t>
  </si>
  <si>
    <t>1010205</t>
  </si>
  <si>
    <t>4</t>
  </si>
  <si>
    <t>75.57</t>
  </si>
  <si>
    <t>李瑜</t>
  </si>
  <si>
    <t>1010102</t>
  </si>
  <si>
    <t>0</t>
  </si>
  <si>
    <t>缺考</t>
  </si>
  <si>
    <t>魏茨萍</t>
  </si>
  <si>
    <t>1010120</t>
  </si>
  <si>
    <t>15</t>
  </si>
  <si>
    <t>蔡丽娟</t>
  </si>
  <si>
    <t>1010209</t>
  </si>
  <si>
    <t>徐颖</t>
  </si>
  <si>
    <t>1010210</t>
  </si>
  <si>
    <t>张亚娟</t>
  </si>
  <si>
    <t>1020323</t>
  </si>
  <si>
    <t>小学数学教师</t>
  </si>
  <si>
    <t>第三考场</t>
  </si>
  <si>
    <t>6</t>
  </si>
  <si>
    <t>89.09</t>
  </si>
  <si>
    <t>左志平</t>
  </si>
  <si>
    <t>1020406</t>
  </si>
  <si>
    <t>第四考场</t>
  </si>
  <si>
    <t>87.39</t>
  </si>
  <si>
    <t>阳群浪</t>
  </si>
  <si>
    <t>1020412</t>
  </si>
  <si>
    <t>87.02</t>
  </si>
  <si>
    <t>陈侃榕</t>
  </si>
  <si>
    <t>1020415</t>
  </si>
  <si>
    <t>85.77</t>
  </si>
  <si>
    <t>何德</t>
  </si>
  <si>
    <t>1020404</t>
  </si>
  <si>
    <t>高琴</t>
  </si>
  <si>
    <t>1020311</t>
  </si>
  <si>
    <t>86.49</t>
  </si>
  <si>
    <t>叶明娥</t>
  </si>
  <si>
    <t>1020317</t>
  </si>
  <si>
    <t>85.74</t>
  </si>
  <si>
    <t>朱淑蕾</t>
  </si>
  <si>
    <t>1020407</t>
  </si>
  <si>
    <t>84.05</t>
  </si>
  <si>
    <t>曹磊</t>
  </si>
  <si>
    <t>1020326</t>
  </si>
  <si>
    <t>29</t>
  </si>
  <si>
    <t>84.60</t>
  </si>
  <si>
    <t>刘章瑜</t>
  </si>
  <si>
    <t>1020308</t>
  </si>
  <si>
    <t>84.21</t>
  </si>
  <si>
    <t>唐莉莉</t>
  </si>
  <si>
    <t>1020327</t>
  </si>
  <si>
    <t>84.15</t>
  </si>
  <si>
    <t>万蕾蕾</t>
  </si>
  <si>
    <t>1020301</t>
  </si>
  <si>
    <t>83.89</t>
  </si>
  <si>
    <t>孔君</t>
  </si>
  <si>
    <t>1020313</t>
  </si>
  <si>
    <t>占颖</t>
  </si>
  <si>
    <t>1020302</t>
  </si>
  <si>
    <t>83.51</t>
  </si>
  <si>
    <t>李映静</t>
  </si>
  <si>
    <t>1020319</t>
  </si>
  <si>
    <t>27</t>
  </si>
  <si>
    <t>83.48</t>
  </si>
  <si>
    <t>邹乐飞</t>
  </si>
  <si>
    <t>1020303</t>
  </si>
  <si>
    <t>83.43</t>
  </si>
  <si>
    <t>高明</t>
  </si>
  <si>
    <t>1020328</t>
  </si>
  <si>
    <t>83.30</t>
  </si>
  <si>
    <t>周悦</t>
  </si>
  <si>
    <t>1020320</t>
  </si>
  <si>
    <t>83.29</t>
  </si>
  <si>
    <t>江学庆</t>
  </si>
  <si>
    <t>1020310</t>
  </si>
  <si>
    <t>83.17</t>
  </si>
  <si>
    <t>魏字鑫</t>
  </si>
  <si>
    <t>1020316</t>
  </si>
  <si>
    <t>82.80</t>
  </si>
  <si>
    <t>张欢</t>
  </si>
  <si>
    <t>1020314</t>
  </si>
  <si>
    <t>82.69</t>
  </si>
  <si>
    <t>伍丽珍</t>
  </si>
  <si>
    <t>1020315</t>
  </si>
  <si>
    <t>82.58</t>
  </si>
  <si>
    <t>何平桃</t>
  </si>
  <si>
    <t>1020414</t>
  </si>
  <si>
    <t>81.52</t>
  </si>
  <si>
    <t>胡倩</t>
  </si>
  <si>
    <t>1020306</t>
  </si>
  <si>
    <t>82.21</t>
  </si>
  <si>
    <t>刘果娟</t>
  </si>
  <si>
    <t>1020401</t>
  </si>
  <si>
    <t>81.13</t>
  </si>
  <si>
    <t>伍琦琪</t>
  </si>
  <si>
    <t>1020411</t>
  </si>
  <si>
    <t>81.04</t>
  </si>
  <si>
    <t>付洋群</t>
  </si>
  <si>
    <t>1020413</t>
  </si>
  <si>
    <t>81.01</t>
  </si>
  <si>
    <t>杨莉</t>
  </si>
  <si>
    <t>1020312</t>
  </si>
  <si>
    <t>28</t>
  </si>
  <si>
    <t>81.96</t>
  </si>
  <si>
    <t>徐晓蕙</t>
  </si>
  <si>
    <t>1020405</t>
  </si>
  <si>
    <t>80.87</t>
  </si>
  <si>
    <t>付艳红</t>
  </si>
  <si>
    <t>1020322</t>
  </si>
  <si>
    <t>万文娟</t>
  </si>
  <si>
    <t>1020402</t>
  </si>
  <si>
    <t>79.77</t>
  </si>
  <si>
    <t>陈芳琴</t>
  </si>
  <si>
    <t>1020305</t>
  </si>
  <si>
    <t>80.58</t>
  </si>
  <si>
    <t>冯唐志</t>
  </si>
  <si>
    <t>1020321</t>
  </si>
  <si>
    <t>79.65</t>
  </si>
  <si>
    <t>刘银</t>
  </si>
  <si>
    <t>1020325</t>
  </si>
  <si>
    <t>79.50</t>
  </si>
  <si>
    <t>黄超</t>
  </si>
  <si>
    <t>1020318</t>
  </si>
  <si>
    <t>79.10</t>
  </si>
  <si>
    <t>吴周全</t>
  </si>
  <si>
    <t>1020309</t>
  </si>
  <si>
    <t>78.85</t>
  </si>
  <si>
    <t>万焱林</t>
  </si>
  <si>
    <t>1020324</t>
  </si>
  <si>
    <t>78.80</t>
  </si>
  <si>
    <t>查宝兰</t>
  </si>
  <si>
    <t>1020329</t>
  </si>
  <si>
    <t>78.15</t>
  </si>
  <si>
    <t>邬飞燕</t>
  </si>
  <si>
    <t>1020409</t>
  </si>
  <si>
    <t>76.52</t>
  </si>
  <si>
    <t>袁院生</t>
  </si>
  <si>
    <t>1020403</t>
  </si>
  <si>
    <t>76.25</t>
  </si>
  <si>
    <t>姜淑华</t>
  </si>
  <si>
    <t>1020410</t>
  </si>
  <si>
    <t>74.22</t>
  </si>
  <si>
    <t>江政华</t>
  </si>
  <si>
    <t>1020304</t>
  </si>
  <si>
    <t>汪仁</t>
  </si>
  <si>
    <t>1020307</t>
  </si>
  <si>
    <t>程平</t>
  </si>
  <si>
    <t>1020408</t>
  </si>
  <si>
    <t>但艳艳</t>
  </si>
  <si>
    <t>1030423</t>
  </si>
  <si>
    <t>小学信息技术教师</t>
  </si>
  <si>
    <t>84.47</t>
  </si>
  <si>
    <t>刘薇</t>
  </si>
  <si>
    <t>1030419</t>
  </si>
  <si>
    <t>83.88</t>
  </si>
  <si>
    <t>计算到小数点后三位成绩：83.878</t>
  </si>
  <si>
    <t>牛慧芳</t>
  </si>
  <si>
    <t>1030418</t>
  </si>
  <si>
    <t>计算到小数点后三位成绩：83.876</t>
  </si>
  <si>
    <t>赵葵葵</t>
  </si>
  <si>
    <t>1030422</t>
  </si>
  <si>
    <t>83.67</t>
  </si>
  <si>
    <t>万轶</t>
  </si>
  <si>
    <t>1030424</t>
  </si>
  <si>
    <t>82.41</t>
  </si>
  <si>
    <t>陈美兰</t>
  </si>
  <si>
    <t>1030425</t>
  </si>
  <si>
    <t>82.24</t>
  </si>
  <si>
    <t>王佳男</t>
  </si>
  <si>
    <t>1030417</t>
  </si>
  <si>
    <t>81.31</t>
  </si>
  <si>
    <t>刘浩</t>
  </si>
  <si>
    <t>1030420</t>
  </si>
  <si>
    <t>80.70</t>
  </si>
  <si>
    <t>李永娟</t>
  </si>
  <si>
    <t>1030421</t>
  </si>
  <si>
    <t>78.87</t>
  </si>
  <si>
    <t>邹晨</t>
  </si>
  <si>
    <t>1030416</t>
  </si>
  <si>
    <t>75.56</t>
  </si>
  <si>
    <t>胡新月</t>
  </si>
  <si>
    <t>1040219</t>
  </si>
  <si>
    <t>小学心理健康教师</t>
  </si>
  <si>
    <t>86.9</t>
  </si>
  <si>
    <t>此人入闱</t>
  </si>
  <si>
    <t>钱星星</t>
  </si>
  <si>
    <t>1040220</t>
  </si>
  <si>
    <t>86.34</t>
  </si>
  <si>
    <t>孔小红</t>
  </si>
  <si>
    <t>1040218</t>
  </si>
  <si>
    <t>84.85</t>
  </si>
  <si>
    <t>吴周红</t>
  </si>
  <si>
    <t>1040221</t>
  </si>
  <si>
    <t>83.42</t>
  </si>
  <si>
    <t>曹晶</t>
  </si>
  <si>
    <t>1050503</t>
  </si>
  <si>
    <t>小学音乐教师</t>
  </si>
  <si>
    <t>第五考场</t>
  </si>
  <si>
    <t>84.18</t>
  </si>
  <si>
    <t>周薇薇</t>
  </si>
  <si>
    <t>1050502</t>
  </si>
  <si>
    <t>83.63</t>
  </si>
  <si>
    <t>秦徐</t>
  </si>
  <si>
    <t>1050506</t>
  </si>
  <si>
    <t>81.46</t>
  </si>
  <si>
    <t>张员员</t>
  </si>
  <si>
    <t>1050501</t>
  </si>
  <si>
    <t>80.52</t>
  </si>
  <si>
    <t>张爱春</t>
  </si>
  <si>
    <t>1050504</t>
  </si>
  <si>
    <t>77.13</t>
  </si>
  <si>
    <t>邹璇</t>
  </si>
  <si>
    <t>1050505</t>
  </si>
  <si>
    <t>陈瑾</t>
  </si>
  <si>
    <t>1060511</t>
  </si>
  <si>
    <t>小学美术教师</t>
  </si>
  <si>
    <t>85.46</t>
  </si>
  <si>
    <t>何明玉</t>
  </si>
  <si>
    <t>1060510</t>
  </si>
  <si>
    <t>84.35</t>
  </si>
  <si>
    <t>于伶</t>
  </si>
  <si>
    <t>1060512</t>
  </si>
  <si>
    <t>傅楚祎</t>
  </si>
  <si>
    <t>1060507</t>
  </si>
  <si>
    <t>83.39</t>
  </si>
  <si>
    <t>张荣</t>
  </si>
  <si>
    <t>1060509</t>
  </si>
  <si>
    <t>82.54</t>
  </si>
  <si>
    <t>余冰洁</t>
  </si>
  <si>
    <t>1060508</t>
  </si>
  <si>
    <t>丁浩</t>
  </si>
  <si>
    <t>1070519</t>
  </si>
  <si>
    <t>小学体育教师</t>
  </si>
  <si>
    <t>85.39</t>
  </si>
  <si>
    <t>俞方伟</t>
  </si>
  <si>
    <t>1070524</t>
  </si>
  <si>
    <t>刘欣鑫</t>
  </si>
  <si>
    <t>1070525</t>
  </si>
  <si>
    <t>83.65</t>
  </si>
  <si>
    <t>夏鸿飞</t>
  </si>
  <si>
    <t>1070514</t>
  </si>
  <si>
    <t>82.62</t>
  </si>
  <si>
    <t>查官水</t>
  </si>
  <si>
    <t>1070517</t>
  </si>
  <si>
    <t>82.42</t>
  </si>
  <si>
    <t>向俭民</t>
  </si>
  <si>
    <t>1070518</t>
  </si>
  <si>
    <t>81.75</t>
  </si>
  <si>
    <t>邵卫婷</t>
  </si>
  <si>
    <t>1070523</t>
  </si>
  <si>
    <t>81.29</t>
  </si>
  <si>
    <t>陈深山</t>
  </si>
  <si>
    <t>1070513</t>
  </si>
  <si>
    <t>81.02</t>
  </si>
  <si>
    <t>桑峰</t>
  </si>
  <si>
    <t>1070522</t>
  </si>
  <si>
    <t>80.93</t>
  </si>
  <si>
    <t>朱辉</t>
  </si>
  <si>
    <t>1070515</t>
  </si>
  <si>
    <t>80.63</t>
  </si>
  <si>
    <t>孙杰</t>
  </si>
  <si>
    <t>1070521</t>
  </si>
  <si>
    <t>钱寿娟</t>
  </si>
  <si>
    <t>1070516</t>
  </si>
  <si>
    <t>79.99</t>
  </si>
  <si>
    <t>吴锦涛</t>
  </si>
  <si>
    <t>1070520</t>
  </si>
  <si>
    <t>79.59</t>
  </si>
  <si>
    <t>刘芳英</t>
  </si>
  <si>
    <t>1080216</t>
  </si>
  <si>
    <t>初中语文教师</t>
  </si>
  <si>
    <t>84.48</t>
  </si>
  <si>
    <t>刘星</t>
  </si>
  <si>
    <t>1080217</t>
  </si>
  <si>
    <t>83.79</t>
  </si>
  <si>
    <t>曹美娜</t>
  </si>
  <si>
    <t>1080215</t>
  </si>
  <si>
    <t>80.79</t>
  </si>
  <si>
    <t>邹勇斌</t>
  </si>
  <si>
    <t>1090223</t>
  </si>
  <si>
    <t>初中历史教师</t>
  </si>
  <si>
    <t>85.66</t>
  </si>
  <si>
    <t>付尚仁</t>
  </si>
  <si>
    <t>1090224</t>
  </si>
  <si>
    <t>83.66</t>
  </si>
  <si>
    <t>刘小芳</t>
  </si>
  <si>
    <t>1090222</t>
  </si>
  <si>
    <t>82.85</t>
  </si>
  <si>
    <t>刘罕罕</t>
  </si>
  <si>
    <t>1100428</t>
  </si>
  <si>
    <t>初中数学教师</t>
  </si>
  <si>
    <t>83.23</t>
  </si>
  <si>
    <t>江胜霞</t>
  </si>
  <si>
    <t>1100426</t>
  </si>
  <si>
    <t>75.06</t>
  </si>
  <si>
    <t>冷君文</t>
  </si>
  <si>
    <t>1100427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</si>
</sst>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</numFmts>
  <fonts count="59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9"/>
      <color indexed="10"/>
      <name val="宋体"/>
      <family val="0"/>
    </font>
    <font>
      <sz val="10"/>
      <color indexed="10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  <font>
      <sz val="9"/>
      <color rgb="FFFF0000"/>
      <name val="宋体"/>
      <family val="0"/>
    </font>
    <font>
      <sz val="10"/>
      <color rgb="FFFF0000"/>
      <name val="宋体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b/>
      <sz val="16"/>
      <color theme="1"/>
      <name val="宋体"/>
      <family val="0"/>
    </font>
    <font>
      <sz val="9"/>
      <color theme="1"/>
      <name val="宋体"/>
      <family val="0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7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50" fillId="0" borderId="0" xfId="0" applyNumberFormat="1" applyFont="1" applyAlignment="1">
      <alignment/>
    </xf>
    <xf numFmtId="0" fontId="0" fillId="0" borderId="0" xfId="0" applyNumberFormat="1" applyAlignment="1">
      <alignment/>
    </xf>
    <xf numFmtId="176" fontId="0" fillId="0" borderId="0" xfId="0" applyNumberFormat="1" applyAlignment="1">
      <alignment/>
    </xf>
    <xf numFmtId="49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51" fillId="0" borderId="0" xfId="0" applyNumberFormat="1" applyFont="1" applyAlignment="1">
      <alignment horizontal="center" vertical="center"/>
    </xf>
    <xf numFmtId="176" fontId="51" fillId="0" borderId="0" xfId="0" applyNumberFormat="1" applyFont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/>
    </xf>
    <xf numFmtId="0" fontId="53" fillId="0" borderId="10" xfId="0" applyNumberFormat="1" applyFont="1" applyBorder="1" applyAlignment="1">
      <alignment horizontal="center" vertical="center"/>
    </xf>
    <xf numFmtId="0" fontId="53" fillId="0" borderId="11" xfId="49" applyFont="1" applyFill="1" applyBorder="1" applyAlignment="1">
      <alignment horizontal="center" vertical="center" wrapText="1"/>
      <protection/>
    </xf>
    <xf numFmtId="49" fontId="53" fillId="0" borderId="11" xfId="0" applyNumberFormat="1" applyFont="1" applyBorder="1" applyAlignment="1">
      <alignment horizontal="center" vertical="center"/>
    </xf>
    <xf numFmtId="49" fontId="53" fillId="0" borderId="11" xfId="49" applyNumberFormat="1" applyFont="1" applyFill="1" applyBorder="1" applyAlignment="1">
      <alignment horizontal="center" vertical="center" wrapText="1"/>
      <protection/>
    </xf>
    <xf numFmtId="49" fontId="53" fillId="33" borderId="11" xfId="0" applyNumberFormat="1" applyFont="1" applyFill="1" applyBorder="1" applyAlignment="1">
      <alignment horizontal="center" vertical="center" wrapText="1"/>
    </xf>
    <xf numFmtId="49" fontId="53" fillId="33" borderId="11" xfId="0" applyNumberFormat="1" applyFont="1" applyFill="1" applyBorder="1" applyAlignment="1" applyProtection="1">
      <alignment horizontal="center" vertical="center" wrapText="1"/>
      <protection/>
    </xf>
    <xf numFmtId="0" fontId="54" fillId="0" borderId="11" xfId="0" applyNumberFormat="1" applyFont="1" applyBorder="1" applyAlignment="1">
      <alignment horizontal="center" vertical="center"/>
    </xf>
    <xf numFmtId="0" fontId="54" fillId="0" borderId="10" xfId="0" applyNumberFormat="1" applyFont="1" applyBorder="1" applyAlignment="1">
      <alignment/>
    </xf>
    <xf numFmtId="0" fontId="53" fillId="0" borderId="10" xfId="49" applyFont="1" applyFill="1" applyBorder="1" applyAlignment="1">
      <alignment horizontal="center" vertical="center" wrapText="1"/>
      <protection/>
    </xf>
    <xf numFmtId="49" fontId="53" fillId="0" borderId="10" xfId="0" applyNumberFormat="1" applyFont="1" applyBorder="1" applyAlignment="1">
      <alignment horizontal="center" vertical="center"/>
    </xf>
    <xf numFmtId="49" fontId="53" fillId="0" borderId="10" xfId="49" applyNumberFormat="1" applyFont="1" applyFill="1" applyBorder="1" applyAlignment="1">
      <alignment horizontal="center" vertical="center" wrapText="1"/>
      <protection/>
    </xf>
    <xf numFmtId="49" fontId="53" fillId="33" borderId="10" xfId="0" applyNumberFormat="1" applyFont="1" applyFill="1" applyBorder="1" applyAlignment="1">
      <alignment horizontal="center" vertical="center" wrapText="1"/>
    </xf>
    <xf numFmtId="49" fontId="53" fillId="33" borderId="10" xfId="0" applyNumberFormat="1" applyFont="1" applyFill="1" applyBorder="1" applyAlignment="1" applyProtection="1">
      <alignment horizontal="center" vertical="center" wrapText="1"/>
      <protection/>
    </xf>
    <xf numFmtId="0" fontId="54" fillId="0" borderId="10" xfId="0" applyNumberFormat="1" applyFont="1" applyBorder="1" applyAlignment="1">
      <alignment horizontal="center" vertical="center"/>
    </xf>
    <xf numFmtId="49" fontId="55" fillId="34" borderId="10" xfId="0" applyNumberFormat="1" applyFont="1" applyFill="1" applyBorder="1" applyAlignment="1">
      <alignment horizontal="center" vertical="center" wrapText="1"/>
    </xf>
    <xf numFmtId="177" fontId="55" fillId="34" borderId="10" xfId="0" applyNumberFormat="1" applyFont="1" applyFill="1" applyBorder="1" applyAlignment="1" applyProtection="1">
      <alignment horizontal="center" vertical="center" wrapText="1"/>
      <protection/>
    </xf>
    <xf numFmtId="49" fontId="55" fillId="0" borderId="10" xfId="0" applyNumberFormat="1" applyFont="1" applyBorder="1" applyAlignment="1">
      <alignment horizontal="center" vertical="center"/>
    </xf>
    <xf numFmtId="49" fontId="55" fillId="34" borderId="10" xfId="0" applyNumberFormat="1" applyFont="1" applyFill="1" applyBorder="1" applyAlignment="1" applyProtection="1">
      <alignment horizontal="center" vertical="center" wrapText="1"/>
      <protection/>
    </xf>
    <xf numFmtId="49" fontId="54" fillId="0" borderId="10" xfId="0" applyNumberFormat="1" applyFont="1" applyBorder="1" applyAlignment="1">
      <alignment horizontal="center" vertical="center"/>
    </xf>
    <xf numFmtId="49" fontId="56" fillId="0" borderId="12" xfId="0" applyNumberFormat="1" applyFont="1" applyBorder="1" applyAlignment="1">
      <alignment horizontal="center" vertical="center"/>
    </xf>
    <xf numFmtId="0" fontId="56" fillId="0" borderId="12" xfId="0" applyNumberFormat="1" applyFont="1" applyBorder="1" applyAlignment="1">
      <alignment horizontal="center" vertical="center"/>
    </xf>
    <xf numFmtId="176" fontId="56" fillId="0" borderId="12" xfId="0" applyNumberFormat="1" applyFont="1" applyBorder="1" applyAlignment="1">
      <alignment horizontal="center" vertical="center"/>
    </xf>
    <xf numFmtId="49" fontId="54" fillId="0" borderId="0" xfId="0" applyNumberFormat="1" applyFont="1" applyAlignment="1">
      <alignment/>
    </xf>
    <xf numFmtId="0" fontId="52" fillId="0" borderId="10" xfId="0" applyNumberFormat="1" applyFont="1" applyBorder="1" applyAlignment="1">
      <alignment horizontal="center" vertical="center"/>
    </xf>
    <xf numFmtId="176" fontId="52" fillId="0" borderId="10" xfId="0" applyNumberFormat="1" applyFont="1" applyBorder="1" applyAlignment="1">
      <alignment horizontal="center" vertical="center"/>
    </xf>
    <xf numFmtId="0" fontId="55" fillId="0" borderId="10" xfId="0" applyNumberFormat="1" applyFont="1" applyBorder="1" applyAlignment="1">
      <alignment horizontal="center" vertical="center"/>
    </xf>
    <xf numFmtId="176" fontId="55" fillId="0" borderId="10" xfId="0" applyNumberFormat="1" applyFont="1" applyBorder="1" applyAlignment="1">
      <alignment horizontal="center" vertical="center"/>
    </xf>
    <xf numFmtId="49" fontId="57" fillId="0" borderId="0" xfId="0" applyNumberFormat="1" applyFont="1" applyAlignment="1">
      <alignment/>
    </xf>
    <xf numFmtId="0" fontId="55" fillId="34" borderId="10" xfId="0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Border="1" applyAlignment="1">
      <alignment horizontal="center"/>
    </xf>
    <xf numFmtId="49" fontId="53" fillId="0" borderId="10" xfId="0" applyNumberFormat="1" applyFont="1" applyBorder="1" applyAlignment="1">
      <alignment/>
    </xf>
    <xf numFmtId="49" fontId="53" fillId="0" borderId="0" xfId="0" applyNumberFormat="1" applyFont="1" applyAlignment="1">
      <alignment/>
    </xf>
    <xf numFmtId="176" fontId="53" fillId="0" borderId="10" xfId="0" applyNumberFormat="1" applyFont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/>
    </xf>
    <xf numFmtId="49" fontId="53" fillId="33" borderId="0" xfId="0" applyNumberFormat="1" applyFont="1" applyFill="1" applyBorder="1" applyAlignment="1" applyProtection="1">
      <alignment horizontal="center" vertical="center" wrapText="1"/>
      <protection/>
    </xf>
    <xf numFmtId="0" fontId="58" fillId="0" borderId="10" xfId="49" applyFont="1" applyFill="1" applyBorder="1" applyAlignment="1">
      <alignment horizontal="center" vertical="center" wrapText="1"/>
      <protection/>
    </xf>
    <xf numFmtId="0" fontId="53" fillId="0" borderId="13" xfId="49" applyFont="1" applyFill="1" applyBorder="1" applyAlignment="1">
      <alignment horizontal="center" vertical="center" wrapText="1"/>
      <protection/>
    </xf>
    <xf numFmtId="49" fontId="53" fillId="0" borderId="13" xfId="0" applyNumberFormat="1" applyFont="1" applyBorder="1" applyAlignment="1">
      <alignment horizontal="center" vertical="center"/>
    </xf>
    <xf numFmtId="49" fontId="53" fillId="0" borderId="13" xfId="49" applyNumberFormat="1" applyFont="1" applyFill="1" applyBorder="1" applyAlignment="1">
      <alignment horizontal="center" vertical="center" wrapText="1"/>
      <protection/>
    </xf>
    <xf numFmtId="0" fontId="53" fillId="0" borderId="13" xfId="0" applyNumberFormat="1" applyFont="1" applyBorder="1" applyAlignment="1">
      <alignment horizontal="center" vertical="center"/>
    </xf>
    <xf numFmtId="176" fontId="53" fillId="0" borderId="13" xfId="0" applyNumberFormat="1" applyFont="1" applyBorder="1" applyAlignment="1">
      <alignment horizontal="center" vertical="center"/>
    </xf>
    <xf numFmtId="49" fontId="57" fillId="0" borderId="10" xfId="0" applyNumberFormat="1" applyFont="1" applyBorder="1" applyAlignment="1">
      <alignment horizontal="center"/>
    </xf>
    <xf numFmtId="0" fontId="53" fillId="0" borderId="0" xfId="49" applyFont="1" applyFill="1" applyBorder="1" applyAlignment="1">
      <alignment horizontal="center" vertical="center" wrapText="1"/>
      <protection/>
    </xf>
    <xf numFmtId="49" fontId="53" fillId="0" borderId="0" xfId="0" applyNumberFormat="1" applyFont="1" applyBorder="1" applyAlignment="1">
      <alignment horizontal="center" vertical="center"/>
    </xf>
    <xf numFmtId="49" fontId="57" fillId="0" borderId="0" xfId="0" applyNumberFormat="1" applyFont="1" applyBorder="1" applyAlignment="1">
      <alignment horizontal="center"/>
    </xf>
    <xf numFmtId="0" fontId="53" fillId="0" borderId="0" xfId="0" applyNumberFormat="1" applyFont="1" applyBorder="1" applyAlignment="1">
      <alignment horizontal="center" vertical="center"/>
    </xf>
    <xf numFmtId="176" fontId="53" fillId="0" borderId="0" xfId="0" applyNumberFormat="1" applyFont="1" applyBorder="1" applyAlignment="1">
      <alignment horizontal="center" vertical="center"/>
    </xf>
    <xf numFmtId="49" fontId="57" fillId="0" borderId="0" xfId="0" applyNumberFormat="1" applyFont="1" applyBorder="1" applyAlignment="1">
      <alignment/>
    </xf>
    <xf numFmtId="0" fontId="54" fillId="0" borderId="0" xfId="0" applyNumberFormat="1" applyFont="1" applyAlignment="1">
      <alignment/>
    </xf>
    <xf numFmtId="176" fontId="54" fillId="0" borderId="0" xfId="0" applyNumberFormat="1" applyFont="1" applyAlignment="1">
      <alignment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常规 4 2" xfId="45"/>
    <cellStyle name="常规 5" xfId="46"/>
    <cellStyle name="常规 5 2" xfId="47"/>
    <cellStyle name="常规 6" xfId="48"/>
    <cellStyle name="常规_Sheet1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zoomScalePageLayoutView="0" workbookViewId="0" topLeftCell="A1">
      <selection activeCell="H90" sqref="H90"/>
    </sheetView>
  </sheetViews>
  <sheetFormatPr defaultColWidth="9.00390625" defaultRowHeight="14.25"/>
  <cols>
    <col min="1" max="1" width="9.875" style="36" customWidth="1"/>
    <col min="2" max="2" width="10.375" style="36" customWidth="1"/>
    <col min="3" max="3" width="9.625" style="36" customWidth="1"/>
    <col min="4" max="4" width="9.50390625" style="36" customWidth="1"/>
    <col min="5" max="5" width="9.125" style="36" customWidth="1"/>
    <col min="6" max="6" width="7.50390625" style="36" customWidth="1"/>
    <col min="7" max="7" width="10.125" style="36" customWidth="1"/>
    <col min="8" max="8" width="25.375" style="64" customWidth="1"/>
    <col min="9" max="9" width="24.375" style="64" customWidth="1"/>
    <col min="10" max="10" width="12.625" style="64" customWidth="1"/>
    <col min="11" max="11" width="10.75390625" style="65" customWidth="1"/>
    <col min="12" max="12" width="6.75390625" style="36" customWidth="1"/>
    <col min="13" max="13" width="45.375" style="36" customWidth="1"/>
    <col min="14" max="16384" width="9.00390625" style="36" customWidth="1"/>
  </cols>
  <sheetData>
    <row r="1" spans="1:13" ht="30.75" customHeight="1">
      <c r="A1" s="33" t="s">
        <v>0</v>
      </c>
      <c r="B1" s="33"/>
      <c r="C1" s="33"/>
      <c r="D1" s="33"/>
      <c r="E1" s="33"/>
      <c r="F1" s="33"/>
      <c r="G1" s="33"/>
      <c r="H1" s="34"/>
      <c r="I1" s="34"/>
      <c r="J1" s="34"/>
      <c r="K1" s="35"/>
      <c r="L1" s="33"/>
      <c r="M1" s="33"/>
    </row>
    <row r="2" spans="1:13" ht="20.2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3" t="s">
        <v>6</v>
      </c>
      <c r="G2" s="13" t="s">
        <v>7</v>
      </c>
      <c r="H2" s="37" t="s">
        <v>8</v>
      </c>
      <c r="I2" s="37" t="s">
        <v>9</v>
      </c>
      <c r="J2" s="37" t="s">
        <v>10</v>
      </c>
      <c r="K2" s="38" t="s">
        <v>11</v>
      </c>
      <c r="L2" s="13" t="s">
        <v>12</v>
      </c>
      <c r="M2" s="13" t="s">
        <v>13</v>
      </c>
    </row>
    <row r="3" spans="1:13" s="41" customFormat="1" ht="15" customHeight="1">
      <c r="A3" s="22" t="s">
        <v>14</v>
      </c>
      <c r="B3" s="23" t="s">
        <v>15</v>
      </c>
      <c r="C3" s="24" t="s">
        <v>16</v>
      </c>
      <c r="D3" s="22" t="s">
        <v>17</v>
      </c>
      <c r="E3" s="23" t="s">
        <v>18</v>
      </c>
      <c r="F3" s="30" t="s">
        <v>19</v>
      </c>
      <c r="G3" s="30" t="s">
        <v>20</v>
      </c>
      <c r="H3" s="39" t="s">
        <v>21</v>
      </c>
      <c r="I3" s="39" t="s">
        <v>22</v>
      </c>
      <c r="J3" s="39">
        <f aca="true" t="shared" si="0" ref="J3:J37">H3/I3</f>
        <v>1.0114542728635683</v>
      </c>
      <c r="K3" s="40">
        <f aca="true" t="shared" si="1" ref="K3:K37">G3*J3</f>
        <v>88.43144707646178</v>
      </c>
      <c r="L3" s="30">
        <v>1</v>
      </c>
      <c r="M3" s="30"/>
    </row>
    <row r="4" spans="1:13" s="41" customFormat="1" ht="15" customHeight="1">
      <c r="A4" s="22" t="s">
        <v>23</v>
      </c>
      <c r="B4" s="23" t="s">
        <v>24</v>
      </c>
      <c r="C4" s="24" t="s">
        <v>16</v>
      </c>
      <c r="D4" s="22" t="s">
        <v>17</v>
      </c>
      <c r="E4" s="23" t="s">
        <v>18</v>
      </c>
      <c r="F4" s="30" t="s">
        <v>25</v>
      </c>
      <c r="G4" s="30" t="s">
        <v>26</v>
      </c>
      <c r="H4" s="39" t="s">
        <v>21</v>
      </c>
      <c r="I4" s="39" t="s">
        <v>22</v>
      </c>
      <c r="J4" s="39">
        <f t="shared" si="0"/>
        <v>1.0114542728635683</v>
      </c>
      <c r="K4" s="40">
        <f t="shared" si="1"/>
        <v>87.31884737631185</v>
      </c>
      <c r="L4" s="30">
        <v>2</v>
      </c>
      <c r="M4" s="30"/>
    </row>
    <row r="5" spans="1:13" s="41" customFormat="1" ht="15" customHeight="1">
      <c r="A5" s="22" t="s">
        <v>27</v>
      </c>
      <c r="B5" s="23" t="s">
        <v>28</v>
      </c>
      <c r="C5" s="24" t="s">
        <v>16</v>
      </c>
      <c r="D5" s="22" t="s">
        <v>17</v>
      </c>
      <c r="E5" s="23" t="s">
        <v>18</v>
      </c>
      <c r="F5" s="28" t="s">
        <v>29</v>
      </c>
      <c r="G5" s="28" t="s">
        <v>30</v>
      </c>
      <c r="H5" s="39" t="s">
        <v>21</v>
      </c>
      <c r="I5" s="39" t="s">
        <v>22</v>
      </c>
      <c r="J5" s="39">
        <f t="shared" si="0"/>
        <v>1.0114542728635683</v>
      </c>
      <c r="K5" s="40">
        <f t="shared" si="1"/>
        <v>87.0558692653673</v>
      </c>
      <c r="L5" s="30">
        <v>3</v>
      </c>
      <c r="M5" s="42"/>
    </row>
    <row r="6" spans="1:13" s="41" customFormat="1" ht="15" customHeight="1">
      <c r="A6" s="22" t="s">
        <v>31</v>
      </c>
      <c r="B6" s="43" t="s">
        <v>32</v>
      </c>
      <c r="C6" s="24" t="s">
        <v>16</v>
      </c>
      <c r="D6" s="22" t="s">
        <v>17</v>
      </c>
      <c r="E6" s="23" t="s">
        <v>33</v>
      </c>
      <c r="F6" s="28" t="s">
        <v>34</v>
      </c>
      <c r="G6" s="28" t="s">
        <v>35</v>
      </c>
      <c r="H6" s="39" t="s">
        <v>21</v>
      </c>
      <c r="I6" s="39" t="s">
        <v>36</v>
      </c>
      <c r="J6" s="39">
        <f t="shared" si="0"/>
        <v>0.9900581144248608</v>
      </c>
      <c r="K6" s="40">
        <f t="shared" si="1"/>
        <v>86.25386292869388</v>
      </c>
      <c r="L6" s="30">
        <v>4</v>
      </c>
      <c r="M6" s="42"/>
    </row>
    <row r="7" spans="1:14" s="41" customFormat="1" ht="15" customHeight="1">
      <c r="A7" s="22" t="s">
        <v>37</v>
      </c>
      <c r="B7" s="43" t="s">
        <v>38</v>
      </c>
      <c r="C7" s="24" t="s">
        <v>16</v>
      </c>
      <c r="D7" s="22" t="s">
        <v>17</v>
      </c>
      <c r="E7" s="23" t="s">
        <v>33</v>
      </c>
      <c r="F7" s="30" t="s">
        <v>39</v>
      </c>
      <c r="G7" s="30" t="s">
        <v>40</v>
      </c>
      <c r="H7" s="39" t="s">
        <v>21</v>
      </c>
      <c r="I7" s="39" t="s">
        <v>36</v>
      </c>
      <c r="J7" s="39">
        <f t="shared" si="0"/>
        <v>0.9900581144248608</v>
      </c>
      <c r="K7" s="40">
        <f t="shared" si="1"/>
        <v>85.79249584737188</v>
      </c>
      <c r="L7" s="30">
        <v>5</v>
      </c>
      <c r="M7" s="30" t="s">
        <v>41</v>
      </c>
      <c r="N7" s="41" t="s">
        <v>42</v>
      </c>
    </row>
    <row r="8" spans="1:13" s="41" customFormat="1" ht="15" customHeight="1">
      <c r="A8" s="22" t="s">
        <v>43</v>
      </c>
      <c r="B8" s="43" t="s">
        <v>44</v>
      </c>
      <c r="C8" s="24" t="s">
        <v>16</v>
      </c>
      <c r="D8" s="22" t="s">
        <v>17</v>
      </c>
      <c r="E8" s="23" t="s">
        <v>33</v>
      </c>
      <c r="F8" s="28" t="s">
        <v>45</v>
      </c>
      <c r="G8" s="31" t="s">
        <v>46</v>
      </c>
      <c r="H8" s="39" t="s">
        <v>21</v>
      </c>
      <c r="I8" s="39" t="s">
        <v>36</v>
      </c>
      <c r="J8" s="39">
        <f t="shared" si="0"/>
        <v>0.9900581144248608</v>
      </c>
      <c r="K8" s="40">
        <f t="shared" si="1"/>
        <v>85.7885356149142</v>
      </c>
      <c r="L8" s="30"/>
      <c r="M8" s="42" t="s">
        <v>47</v>
      </c>
    </row>
    <row r="9" spans="1:13" s="41" customFormat="1" ht="15" customHeight="1">
      <c r="A9" s="22" t="s">
        <v>48</v>
      </c>
      <c r="B9" s="23" t="s">
        <v>49</v>
      </c>
      <c r="C9" s="24" t="s">
        <v>16</v>
      </c>
      <c r="D9" s="22" t="s">
        <v>17</v>
      </c>
      <c r="E9" s="23" t="s">
        <v>18</v>
      </c>
      <c r="F9" s="30" t="s">
        <v>50</v>
      </c>
      <c r="G9" s="30" t="s">
        <v>51</v>
      </c>
      <c r="H9" s="39" t="s">
        <v>21</v>
      </c>
      <c r="I9" s="39" t="s">
        <v>22</v>
      </c>
      <c r="J9" s="39">
        <f t="shared" si="0"/>
        <v>1.0114542728635683</v>
      </c>
      <c r="K9" s="40">
        <f t="shared" si="1"/>
        <v>85.78143688155923</v>
      </c>
      <c r="L9" s="30"/>
      <c r="M9" s="30"/>
    </row>
    <row r="10" spans="1:13" s="41" customFormat="1" ht="15" customHeight="1">
      <c r="A10" s="22" t="s">
        <v>52</v>
      </c>
      <c r="B10" s="43" t="s">
        <v>53</v>
      </c>
      <c r="C10" s="24" t="s">
        <v>16</v>
      </c>
      <c r="D10" s="22" t="s">
        <v>17</v>
      </c>
      <c r="E10" s="23" t="s">
        <v>33</v>
      </c>
      <c r="F10" s="30" t="s">
        <v>54</v>
      </c>
      <c r="G10" s="30" t="s">
        <v>55</v>
      </c>
      <c r="H10" s="39" t="s">
        <v>21</v>
      </c>
      <c r="I10" s="39" t="s">
        <v>36</v>
      </c>
      <c r="J10" s="39">
        <f t="shared" si="0"/>
        <v>0.9900581144248608</v>
      </c>
      <c r="K10" s="40">
        <f t="shared" si="1"/>
        <v>85.57072282974073</v>
      </c>
      <c r="L10" s="30"/>
      <c r="M10" s="30"/>
    </row>
    <row r="11" spans="1:13" s="41" customFormat="1" ht="15" customHeight="1">
      <c r="A11" s="22" t="s">
        <v>56</v>
      </c>
      <c r="B11" s="43" t="s">
        <v>57</v>
      </c>
      <c r="C11" s="24" t="s">
        <v>16</v>
      </c>
      <c r="D11" s="22" t="s">
        <v>17</v>
      </c>
      <c r="E11" s="23" t="s">
        <v>33</v>
      </c>
      <c r="F11" s="28" t="s">
        <v>58</v>
      </c>
      <c r="G11" s="31" t="s">
        <v>59</v>
      </c>
      <c r="H11" s="39" t="s">
        <v>21</v>
      </c>
      <c r="I11" s="39" t="s">
        <v>36</v>
      </c>
      <c r="J11" s="39">
        <f t="shared" si="0"/>
        <v>0.9900581144248608</v>
      </c>
      <c r="K11" s="40">
        <f t="shared" si="1"/>
        <v>85.39251236914424</v>
      </c>
      <c r="L11" s="30"/>
      <c r="M11" s="42"/>
    </row>
    <row r="12" spans="1:13" s="41" customFormat="1" ht="15" customHeight="1">
      <c r="A12" s="24" t="s">
        <v>60</v>
      </c>
      <c r="B12" s="43" t="s">
        <v>61</v>
      </c>
      <c r="C12" s="24" t="s">
        <v>16</v>
      </c>
      <c r="D12" s="22" t="s">
        <v>17</v>
      </c>
      <c r="E12" s="23" t="s">
        <v>33</v>
      </c>
      <c r="F12" s="44" t="s">
        <v>62</v>
      </c>
      <c r="G12" s="44" t="s">
        <v>63</v>
      </c>
      <c r="H12" s="39" t="s">
        <v>21</v>
      </c>
      <c r="I12" s="39" t="s">
        <v>36</v>
      </c>
      <c r="J12" s="39">
        <f t="shared" si="0"/>
        <v>0.9900581144248608</v>
      </c>
      <c r="K12" s="40">
        <f t="shared" si="1"/>
        <v>85.3628106257115</v>
      </c>
      <c r="L12" s="30"/>
      <c r="M12" s="45"/>
    </row>
    <row r="13" spans="1:13" s="41" customFormat="1" ht="15" customHeight="1">
      <c r="A13" s="22" t="s">
        <v>64</v>
      </c>
      <c r="B13" s="43" t="s">
        <v>65</v>
      </c>
      <c r="C13" s="24" t="s">
        <v>16</v>
      </c>
      <c r="D13" s="22" t="s">
        <v>17</v>
      </c>
      <c r="E13" s="23" t="s">
        <v>33</v>
      </c>
      <c r="F13" s="28" t="s">
        <v>66</v>
      </c>
      <c r="G13" s="28" t="s">
        <v>67</v>
      </c>
      <c r="H13" s="39" t="s">
        <v>21</v>
      </c>
      <c r="I13" s="39" t="s">
        <v>36</v>
      </c>
      <c r="J13" s="39">
        <f t="shared" si="0"/>
        <v>0.9900581144248608</v>
      </c>
      <c r="K13" s="40">
        <f t="shared" si="1"/>
        <v>85.33310888227875</v>
      </c>
      <c r="L13" s="30"/>
      <c r="M13" s="42"/>
    </row>
    <row r="14" spans="1:13" s="41" customFormat="1" ht="15" customHeight="1">
      <c r="A14" s="22" t="s">
        <v>68</v>
      </c>
      <c r="B14" s="43" t="s">
        <v>69</v>
      </c>
      <c r="C14" s="24" t="s">
        <v>16</v>
      </c>
      <c r="D14" s="22" t="s">
        <v>17</v>
      </c>
      <c r="E14" s="23" t="s">
        <v>33</v>
      </c>
      <c r="F14" s="28" t="s">
        <v>70</v>
      </c>
      <c r="G14" s="31" t="s">
        <v>71</v>
      </c>
      <c r="H14" s="39" t="s">
        <v>21</v>
      </c>
      <c r="I14" s="39" t="s">
        <v>36</v>
      </c>
      <c r="J14" s="39">
        <f t="shared" si="0"/>
        <v>0.9900581144248608</v>
      </c>
      <c r="K14" s="40">
        <f t="shared" si="1"/>
        <v>84.85788098735482</v>
      </c>
      <c r="L14" s="30"/>
      <c r="M14" s="42"/>
    </row>
    <row r="15" spans="1:13" s="41" customFormat="1" ht="15" customHeight="1">
      <c r="A15" s="22" t="s">
        <v>72</v>
      </c>
      <c r="B15" s="43" t="s">
        <v>73</v>
      </c>
      <c r="C15" s="24" t="s">
        <v>16</v>
      </c>
      <c r="D15" s="22" t="s">
        <v>17</v>
      </c>
      <c r="E15" s="23" t="s">
        <v>33</v>
      </c>
      <c r="F15" s="30" t="s">
        <v>74</v>
      </c>
      <c r="G15" s="30" t="s">
        <v>75</v>
      </c>
      <c r="H15" s="39">
        <v>84.33</v>
      </c>
      <c r="I15" s="39" t="s">
        <v>36</v>
      </c>
      <c r="J15" s="39">
        <f t="shared" si="0"/>
        <v>0.9900581144248608</v>
      </c>
      <c r="K15" s="40">
        <f t="shared" si="1"/>
        <v>84.83807982506632</v>
      </c>
      <c r="L15" s="30"/>
      <c r="M15" s="30"/>
    </row>
    <row r="16" spans="1:13" s="41" customFormat="1" ht="15" customHeight="1">
      <c r="A16" s="22" t="s">
        <v>76</v>
      </c>
      <c r="B16" s="23" t="s">
        <v>77</v>
      </c>
      <c r="C16" s="24" t="s">
        <v>16</v>
      </c>
      <c r="D16" s="22" t="s">
        <v>17</v>
      </c>
      <c r="E16" s="23" t="s">
        <v>18</v>
      </c>
      <c r="F16" s="30" t="s">
        <v>78</v>
      </c>
      <c r="G16" s="30" t="s">
        <v>79</v>
      </c>
      <c r="H16" s="39" t="s">
        <v>21</v>
      </c>
      <c r="I16" s="39" t="s">
        <v>22</v>
      </c>
      <c r="J16" s="39">
        <f t="shared" si="0"/>
        <v>1.0114542728635683</v>
      </c>
      <c r="K16" s="40">
        <f t="shared" si="1"/>
        <v>84.70929535232384</v>
      </c>
      <c r="L16" s="30"/>
      <c r="M16" s="30"/>
    </row>
    <row r="17" spans="1:13" s="41" customFormat="1" ht="15" customHeight="1">
      <c r="A17" s="22" t="s">
        <v>80</v>
      </c>
      <c r="B17" s="43" t="s">
        <v>81</v>
      </c>
      <c r="C17" s="24" t="s">
        <v>16</v>
      </c>
      <c r="D17" s="22" t="s">
        <v>17</v>
      </c>
      <c r="E17" s="23" t="s">
        <v>33</v>
      </c>
      <c r="F17" s="30" t="s">
        <v>19</v>
      </c>
      <c r="G17" s="30" t="s">
        <v>82</v>
      </c>
      <c r="H17" s="39" t="s">
        <v>21</v>
      </c>
      <c r="I17" s="39" t="s">
        <v>36</v>
      </c>
      <c r="J17" s="39">
        <f t="shared" si="0"/>
        <v>0.9900581144248608</v>
      </c>
      <c r="K17" s="40">
        <f t="shared" si="1"/>
        <v>84.53116180959461</v>
      </c>
      <c r="L17" s="30"/>
      <c r="M17" s="30"/>
    </row>
    <row r="18" spans="1:13" s="41" customFormat="1" ht="15" customHeight="1">
      <c r="A18" s="22" t="s">
        <v>83</v>
      </c>
      <c r="B18" s="43" t="s">
        <v>84</v>
      </c>
      <c r="C18" s="24" t="s">
        <v>16</v>
      </c>
      <c r="D18" s="22" t="s">
        <v>17</v>
      </c>
      <c r="E18" s="23" t="s">
        <v>33</v>
      </c>
      <c r="F18" s="28" t="s">
        <v>85</v>
      </c>
      <c r="G18" s="28" t="s">
        <v>86</v>
      </c>
      <c r="H18" s="39" t="s">
        <v>21</v>
      </c>
      <c r="I18" s="39" t="s">
        <v>36</v>
      </c>
      <c r="J18" s="39">
        <f t="shared" si="0"/>
        <v>0.9900581144248608</v>
      </c>
      <c r="K18" s="40">
        <f t="shared" si="1"/>
        <v>84.52126122845037</v>
      </c>
      <c r="L18" s="30"/>
      <c r="M18" s="42"/>
    </row>
    <row r="19" spans="1:13" s="41" customFormat="1" ht="15" customHeight="1">
      <c r="A19" s="22" t="s">
        <v>87</v>
      </c>
      <c r="B19" s="43" t="s">
        <v>88</v>
      </c>
      <c r="C19" s="24" t="s">
        <v>16</v>
      </c>
      <c r="D19" s="22" t="s">
        <v>17</v>
      </c>
      <c r="E19" s="23" t="s">
        <v>33</v>
      </c>
      <c r="F19" s="28" t="s">
        <v>89</v>
      </c>
      <c r="G19" s="28" t="s">
        <v>90</v>
      </c>
      <c r="H19" s="39" t="s">
        <v>21</v>
      </c>
      <c r="I19" s="39" t="s">
        <v>36</v>
      </c>
      <c r="J19" s="39">
        <f t="shared" si="0"/>
        <v>0.9900581144248608</v>
      </c>
      <c r="K19" s="40">
        <f t="shared" si="1"/>
        <v>84.46185774158488</v>
      </c>
      <c r="L19" s="30"/>
      <c r="M19" s="42"/>
    </row>
    <row r="20" spans="1:13" s="41" customFormat="1" ht="15" customHeight="1">
      <c r="A20" s="22" t="s">
        <v>91</v>
      </c>
      <c r="B20" s="43" t="s">
        <v>92</v>
      </c>
      <c r="C20" s="24" t="s">
        <v>16</v>
      </c>
      <c r="D20" s="22" t="s">
        <v>17</v>
      </c>
      <c r="E20" s="23" t="s">
        <v>33</v>
      </c>
      <c r="F20" s="28" t="s">
        <v>93</v>
      </c>
      <c r="G20" s="28" t="s">
        <v>94</v>
      </c>
      <c r="H20" s="39" t="s">
        <v>21</v>
      </c>
      <c r="I20" s="39" t="s">
        <v>36</v>
      </c>
      <c r="J20" s="39">
        <f t="shared" si="0"/>
        <v>0.9900581144248608</v>
      </c>
      <c r="K20" s="40">
        <f t="shared" si="1"/>
        <v>84.44205657929638</v>
      </c>
      <c r="L20" s="30"/>
      <c r="M20" s="42"/>
    </row>
    <row r="21" spans="1:13" s="41" customFormat="1" ht="15" customHeight="1">
      <c r="A21" s="22" t="s">
        <v>95</v>
      </c>
      <c r="B21" s="23" t="s">
        <v>96</v>
      </c>
      <c r="C21" s="24" t="s">
        <v>16</v>
      </c>
      <c r="D21" s="22" t="s">
        <v>17</v>
      </c>
      <c r="E21" s="23" t="s">
        <v>18</v>
      </c>
      <c r="F21" s="30" t="s">
        <v>62</v>
      </c>
      <c r="G21" s="30" t="s">
        <v>97</v>
      </c>
      <c r="H21" s="39" t="s">
        <v>21</v>
      </c>
      <c r="I21" s="39" t="s">
        <v>22</v>
      </c>
      <c r="J21" s="39">
        <f t="shared" si="0"/>
        <v>1.0114542728635683</v>
      </c>
      <c r="K21" s="40">
        <f t="shared" si="1"/>
        <v>84.16311004497751</v>
      </c>
      <c r="L21" s="30"/>
      <c r="M21" s="30"/>
    </row>
    <row r="22" spans="1:13" s="41" customFormat="1" ht="15" customHeight="1">
      <c r="A22" s="22" t="s">
        <v>98</v>
      </c>
      <c r="B22" s="43" t="s">
        <v>99</v>
      </c>
      <c r="C22" s="24" t="s">
        <v>16</v>
      </c>
      <c r="D22" s="22" t="s">
        <v>17</v>
      </c>
      <c r="E22" s="23" t="s">
        <v>33</v>
      </c>
      <c r="F22" s="30" t="s">
        <v>100</v>
      </c>
      <c r="G22" s="30" t="s">
        <v>101</v>
      </c>
      <c r="H22" s="39" t="s">
        <v>21</v>
      </c>
      <c r="I22" s="39" t="s">
        <v>36</v>
      </c>
      <c r="J22" s="39">
        <f t="shared" si="0"/>
        <v>0.9900581144248608</v>
      </c>
      <c r="K22" s="40">
        <f t="shared" si="1"/>
        <v>84.12523798268042</v>
      </c>
      <c r="L22" s="30"/>
      <c r="M22" s="30"/>
    </row>
    <row r="23" spans="1:13" s="41" customFormat="1" ht="15" customHeight="1">
      <c r="A23" s="22" t="s">
        <v>102</v>
      </c>
      <c r="B23" s="43" t="s">
        <v>103</v>
      </c>
      <c r="C23" s="24" t="s">
        <v>16</v>
      </c>
      <c r="D23" s="22" t="s">
        <v>17</v>
      </c>
      <c r="E23" s="23" t="s">
        <v>33</v>
      </c>
      <c r="F23" s="28" t="s">
        <v>104</v>
      </c>
      <c r="G23" s="28" t="s">
        <v>101</v>
      </c>
      <c r="H23" s="39" t="s">
        <v>21</v>
      </c>
      <c r="I23" s="39" t="s">
        <v>36</v>
      </c>
      <c r="J23" s="39">
        <f t="shared" si="0"/>
        <v>0.9900581144248608</v>
      </c>
      <c r="K23" s="40">
        <f t="shared" si="1"/>
        <v>84.12523798268042</v>
      </c>
      <c r="L23" s="30"/>
      <c r="M23" s="42"/>
    </row>
    <row r="24" spans="1:13" s="41" customFormat="1" ht="15" customHeight="1">
      <c r="A24" s="22" t="s">
        <v>105</v>
      </c>
      <c r="B24" s="43" t="s">
        <v>106</v>
      </c>
      <c r="C24" s="24" t="s">
        <v>16</v>
      </c>
      <c r="D24" s="22" t="s">
        <v>17</v>
      </c>
      <c r="E24" s="23" t="s">
        <v>33</v>
      </c>
      <c r="F24" s="30" t="s">
        <v>107</v>
      </c>
      <c r="G24" s="30" t="s">
        <v>108</v>
      </c>
      <c r="H24" s="39" t="s">
        <v>21</v>
      </c>
      <c r="I24" s="39" t="s">
        <v>36</v>
      </c>
      <c r="J24" s="39">
        <f t="shared" si="0"/>
        <v>0.9900581144248608</v>
      </c>
      <c r="K24" s="40">
        <f t="shared" si="1"/>
        <v>84.03613275238219</v>
      </c>
      <c r="L24" s="30"/>
      <c r="M24" s="30"/>
    </row>
    <row r="25" spans="1:13" s="41" customFormat="1" ht="15" customHeight="1">
      <c r="A25" s="22" t="s">
        <v>109</v>
      </c>
      <c r="B25" s="43" t="s">
        <v>110</v>
      </c>
      <c r="C25" s="24" t="s">
        <v>16</v>
      </c>
      <c r="D25" s="22" t="s">
        <v>17</v>
      </c>
      <c r="E25" s="23" t="s">
        <v>33</v>
      </c>
      <c r="F25" s="28" t="s">
        <v>111</v>
      </c>
      <c r="G25" s="28" t="s">
        <v>112</v>
      </c>
      <c r="H25" s="39" t="s">
        <v>21</v>
      </c>
      <c r="I25" s="39" t="s">
        <v>36</v>
      </c>
      <c r="J25" s="39">
        <f t="shared" si="0"/>
        <v>0.9900581144248608</v>
      </c>
      <c r="K25" s="40">
        <f t="shared" si="1"/>
        <v>84.01633159009369</v>
      </c>
      <c r="L25" s="30"/>
      <c r="M25" s="42"/>
    </row>
    <row r="26" spans="1:13" s="41" customFormat="1" ht="15" customHeight="1">
      <c r="A26" s="22" t="s">
        <v>113</v>
      </c>
      <c r="B26" s="43" t="s">
        <v>114</v>
      </c>
      <c r="C26" s="24" t="s">
        <v>16</v>
      </c>
      <c r="D26" s="22" t="s">
        <v>17</v>
      </c>
      <c r="E26" s="23" t="s">
        <v>33</v>
      </c>
      <c r="F26" s="30" t="s">
        <v>115</v>
      </c>
      <c r="G26" s="30" t="s">
        <v>116</v>
      </c>
      <c r="H26" s="39" t="s">
        <v>21</v>
      </c>
      <c r="I26" s="39" t="s">
        <v>36</v>
      </c>
      <c r="J26" s="39">
        <f t="shared" si="0"/>
        <v>0.9900581144248608</v>
      </c>
      <c r="K26" s="40">
        <f t="shared" si="1"/>
        <v>83.8975246163627</v>
      </c>
      <c r="L26" s="30"/>
      <c r="M26" s="30"/>
    </row>
    <row r="27" spans="1:13" s="41" customFormat="1" ht="15" customHeight="1">
      <c r="A27" s="22" t="s">
        <v>117</v>
      </c>
      <c r="B27" s="43" t="s">
        <v>118</v>
      </c>
      <c r="C27" s="24" t="s">
        <v>16</v>
      </c>
      <c r="D27" s="22" t="s">
        <v>17</v>
      </c>
      <c r="E27" s="23" t="s">
        <v>33</v>
      </c>
      <c r="F27" s="30" t="s">
        <v>119</v>
      </c>
      <c r="G27" s="30" t="s">
        <v>120</v>
      </c>
      <c r="H27" s="39" t="s">
        <v>21</v>
      </c>
      <c r="I27" s="39" t="s">
        <v>36</v>
      </c>
      <c r="J27" s="39">
        <f t="shared" si="0"/>
        <v>0.9900581144248608</v>
      </c>
      <c r="K27" s="40">
        <f t="shared" si="1"/>
        <v>83.2440862608423</v>
      </c>
      <c r="L27" s="30"/>
      <c r="M27" s="30"/>
    </row>
    <row r="28" spans="1:13" s="46" customFormat="1" ht="15" customHeight="1">
      <c r="A28" s="22" t="s">
        <v>121</v>
      </c>
      <c r="B28" s="23" t="s">
        <v>122</v>
      </c>
      <c r="C28" s="24" t="s">
        <v>16</v>
      </c>
      <c r="D28" s="22" t="s">
        <v>17</v>
      </c>
      <c r="E28" s="23" t="s">
        <v>18</v>
      </c>
      <c r="F28" s="28" t="s">
        <v>58</v>
      </c>
      <c r="G28" s="28" t="s">
        <v>123</v>
      </c>
      <c r="H28" s="39" t="s">
        <v>21</v>
      </c>
      <c r="I28" s="39" t="s">
        <v>22</v>
      </c>
      <c r="J28" s="39">
        <f t="shared" si="0"/>
        <v>1.0114542728635683</v>
      </c>
      <c r="K28" s="40">
        <f t="shared" si="1"/>
        <v>83.04039580209894</v>
      </c>
      <c r="L28" s="30"/>
      <c r="M28" s="28"/>
    </row>
    <row r="29" spans="1:13" s="41" customFormat="1" ht="15" customHeight="1">
      <c r="A29" s="22" t="s">
        <v>124</v>
      </c>
      <c r="B29" s="23" t="s">
        <v>125</v>
      </c>
      <c r="C29" s="24" t="s">
        <v>16</v>
      </c>
      <c r="D29" s="22" t="s">
        <v>17</v>
      </c>
      <c r="E29" s="23" t="s">
        <v>18</v>
      </c>
      <c r="F29" s="30" t="s">
        <v>126</v>
      </c>
      <c r="G29" s="30" t="s">
        <v>127</v>
      </c>
      <c r="H29" s="39" t="s">
        <v>21</v>
      </c>
      <c r="I29" s="39" t="s">
        <v>22</v>
      </c>
      <c r="J29" s="39">
        <f t="shared" si="0"/>
        <v>1.0114542728635683</v>
      </c>
      <c r="K29" s="40">
        <f t="shared" si="1"/>
        <v>82.99993763118441</v>
      </c>
      <c r="L29" s="30"/>
      <c r="M29" s="30"/>
    </row>
    <row r="30" spans="1:13" s="41" customFormat="1" ht="15" customHeight="1">
      <c r="A30" s="22" t="s">
        <v>128</v>
      </c>
      <c r="B30" s="43" t="s">
        <v>129</v>
      </c>
      <c r="C30" s="24" t="s">
        <v>16</v>
      </c>
      <c r="D30" s="22" t="s">
        <v>17</v>
      </c>
      <c r="E30" s="23" t="s">
        <v>33</v>
      </c>
      <c r="F30" s="28" t="s">
        <v>130</v>
      </c>
      <c r="G30" s="28" t="s">
        <v>131</v>
      </c>
      <c r="H30" s="39" t="s">
        <v>21</v>
      </c>
      <c r="I30" s="39" t="s">
        <v>36</v>
      </c>
      <c r="J30" s="39">
        <f t="shared" si="0"/>
        <v>0.9900581144248608</v>
      </c>
      <c r="K30" s="40">
        <f t="shared" si="1"/>
        <v>82.97677056994759</v>
      </c>
      <c r="L30" s="30"/>
      <c r="M30" s="42"/>
    </row>
    <row r="31" spans="1:13" s="41" customFormat="1" ht="15" customHeight="1">
      <c r="A31" s="22" t="s">
        <v>132</v>
      </c>
      <c r="B31" s="43" t="s">
        <v>133</v>
      </c>
      <c r="C31" s="24" t="s">
        <v>16</v>
      </c>
      <c r="D31" s="22" t="s">
        <v>17</v>
      </c>
      <c r="E31" s="23" t="s">
        <v>33</v>
      </c>
      <c r="F31" s="28" t="s">
        <v>134</v>
      </c>
      <c r="G31" s="28" t="s">
        <v>79</v>
      </c>
      <c r="H31" s="39" t="s">
        <v>21</v>
      </c>
      <c r="I31" s="39" t="s">
        <v>36</v>
      </c>
      <c r="J31" s="39">
        <f t="shared" si="0"/>
        <v>0.9900581144248608</v>
      </c>
      <c r="K31" s="40">
        <f t="shared" si="1"/>
        <v>82.9173670830821</v>
      </c>
      <c r="L31" s="30"/>
      <c r="M31" s="28"/>
    </row>
    <row r="32" spans="1:13" s="41" customFormat="1" ht="15" customHeight="1">
      <c r="A32" s="22" t="s">
        <v>135</v>
      </c>
      <c r="B32" s="23" t="s">
        <v>136</v>
      </c>
      <c r="C32" s="24" t="s">
        <v>16</v>
      </c>
      <c r="D32" s="22" t="s">
        <v>17</v>
      </c>
      <c r="E32" s="23" t="s">
        <v>18</v>
      </c>
      <c r="F32" s="30" t="s">
        <v>137</v>
      </c>
      <c r="G32" s="30" t="s">
        <v>138</v>
      </c>
      <c r="H32" s="39" t="s">
        <v>21</v>
      </c>
      <c r="I32" s="39" t="s">
        <v>22</v>
      </c>
      <c r="J32" s="39">
        <f t="shared" si="0"/>
        <v>1.0114542728635683</v>
      </c>
      <c r="K32" s="40">
        <f t="shared" si="1"/>
        <v>82.83810494752625</v>
      </c>
      <c r="L32" s="30"/>
      <c r="M32" s="30"/>
    </row>
    <row r="33" spans="1:13" s="41" customFormat="1" ht="15" customHeight="1">
      <c r="A33" s="22" t="s">
        <v>139</v>
      </c>
      <c r="B33" s="43" t="s">
        <v>140</v>
      </c>
      <c r="C33" s="24" t="s">
        <v>16</v>
      </c>
      <c r="D33" s="22" t="s">
        <v>17</v>
      </c>
      <c r="E33" s="23" t="s">
        <v>33</v>
      </c>
      <c r="F33" s="30" t="s">
        <v>141</v>
      </c>
      <c r="G33" s="30" t="s">
        <v>142</v>
      </c>
      <c r="H33" s="39" t="s">
        <v>21</v>
      </c>
      <c r="I33" s="39" t="s">
        <v>36</v>
      </c>
      <c r="J33" s="39">
        <f t="shared" si="0"/>
        <v>0.9900581144248608</v>
      </c>
      <c r="K33" s="40">
        <f t="shared" si="1"/>
        <v>82.71935546019712</v>
      </c>
      <c r="L33" s="30"/>
      <c r="M33" s="30"/>
    </row>
    <row r="34" spans="1:13" s="41" customFormat="1" ht="15" customHeight="1">
      <c r="A34" s="22" t="s">
        <v>143</v>
      </c>
      <c r="B34" s="43" t="s">
        <v>144</v>
      </c>
      <c r="C34" s="24" t="s">
        <v>16</v>
      </c>
      <c r="D34" s="22" t="s">
        <v>17</v>
      </c>
      <c r="E34" s="23" t="s">
        <v>33</v>
      </c>
      <c r="F34" s="30" t="s">
        <v>16</v>
      </c>
      <c r="G34" s="30" t="s">
        <v>145</v>
      </c>
      <c r="H34" s="39" t="s">
        <v>21</v>
      </c>
      <c r="I34" s="39" t="s">
        <v>36</v>
      </c>
      <c r="J34" s="39">
        <f t="shared" si="0"/>
        <v>0.9900581144248608</v>
      </c>
      <c r="K34" s="40">
        <f t="shared" si="1"/>
        <v>82.31343163328293</v>
      </c>
      <c r="L34" s="30"/>
      <c r="M34" s="30"/>
    </row>
    <row r="35" spans="1:13" s="41" customFormat="1" ht="15" customHeight="1">
      <c r="A35" s="22" t="s">
        <v>146</v>
      </c>
      <c r="B35" s="43" t="s">
        <v>147</v>
      </c>
      <c r="C35" s="24" t="s">
        <v>16</v>
      </c>
      <c r="D35" s="22" t="s">
        <v>17</v>
      </c>
      <c r="E35" s="23" t="s">
        <v>33</v>
      </c>
      <c r="F35" s="28" t="s">
        <v>148</v>
      </c>
      <c r="G35" s="31" t="s">
        <v>149</v>
      </c>
      <c r="H35" s="39" t="s">
        <v>21</v>
      </c>
      <c r="I35" s="39" t="s">
        <v>36</v>
      </c>
      <c r="J35" s="39">
        <f t="shared" si="0"/>
        <v>0.9900581144248608</v>
      </c>
      <c r="K35" s="40">
        <f t="shared" si="1"/>
        <v>80.64023341990492</v>
      </c>
      <c r="L35" s="30"/>
      <c r="M35" s="42"/>
    </row>
    <row r="36" spans="1:13" s="41" customFormat="1" ht="15" customHeight="1">
      <c r="A36" s="22" t="s">
        <v>150</v>
      </c>
      <c r="B36" s="23" t="s">
        <v>151</v>
      </c>
      <c r="C36" s="24" t="s">
        <v>16</v>
      </c>
      <c r="D36" s="22" t="s">
        <v>17</v>
      </c>
      <c r="E36" s="23" t="s">
        <v>18</v>
      </c>
      <c r="F36" s="28" t="s">
        <v>152</v>
      </c>
      <c r="G36" s="28" t="s">
        <v>153</v>
      </c>
      <c r="H36" s="39" t="s">
        <v>21</v>
      </c>
      <c r="I36" s="39" t="s">
        <v>22</v>
      </c>
      <c r="J36" s="39">
        <f t="shared" si="0"/>
        <v>1.0114542728635683</v>
      </c>
      <c r="K36" s="40">
        <f t="shared" si="1"/>
        <v>78.44839340329835</v>
      </c>
      <c r="L36" s="30"/>
      <c r="M36" s="42"/>
    </row>
    <row r="37" spans="1:13" s="41" customFormat="1" ht="15" customHeight="1">
      <c r="A37" s="22" t="s">
        <v>154</v>
      </c>
      <c r="B37" s="23" t="s">
        <v>155</v>
      </c>
      <c r="C37" s="24" t="s">
        <v>16</v>
      </c>
      <c r="D37" s="22" t="s">
        <v>17</v>
      </c>
      <c r="E37" s="23" t="s">
        <v>18</v>
      </c>
      <c r="F37" s="30" t="s">
        <v>156</v>
      </c>
      <c r="G37" s="30" t="s">
        <v>157</v>
      </c>
      <c r="H37" s="39" t="s">
        <v>21</v>
      </c>
      <c r="I37" s="39" t="s">
        <v>22</v>
      </c>
      <c r="J37" s="39">
        <f t="shared" si="0"/>
        <v>1.0114542728635683</v>
      </c>
      <c r="K37" s="40">
        <f t="shared" si="1"/>
        <v>77.85163538230884</v>
      </c>
      <c r="L37" s="30"/>
      <c r="M37" s="30"/>
    </row>
    <row r="38" spans="1:13" s="41" customFormat="1" ht="15" customHeight="1">
      <c r="A38" s="22" t="s">
        <v>158</v>
      </c>
      <c r="B38" s="23" t="s">
        <v>159</v>
      </c>
      <c r="C38" s="24" t="s">
        <v>16</v>
      </c>
      <c r="D38" s="22" t="s">
        <v>17</v>
      </c>
      <c r="E38" s="23" t="s">
        <v>18</v>
      </c>
      <c r="F38" s="30" t="s">
        <v>160</v>
      </c>
      <c r="G38" s="30" t="s">
        <v>161</v>
      </c>
      <c r="H38" s="39" t="s">
        <v>21</v>
      </c>
      <c r="I38" s="39" t="s">
        <v>22</v>
      </c>
      <c r="J38" s="39">
        <f aca="true" t="shared" si="2" ref="J38:J86">H38/I38</f>
        <v>1.0114542728635683</v>
      </c>
      <c r="K38" s="40">
        <f aca="true" t="shared" si="3" ref="K38:K86">G38*J38</f>
        <v>76.43559940029985</v>
      </c>
      <c r="L38" s="30"/>
      <c r="M38" s="30"/>
    </row>
    <row r="39" spans="1:13" s="41" customFormat="1" ht="15" customHeight="1">
      <c r="A39" s="22" t="s">
        <v>162</v>
      </c>
      <c r="B39" s="43" t="s">
        <v>163</v>
      </c>
      <c r="C39" s="24" t="s">
        <v>16</v>
      </c>
      <c r="D39" s="22" t="s">
        <v>17</v>
      </c>
      <c r="E39" s="23" t="s">
        <v>33</v>
      </c>
      <c r="F39" s="30" t="s">
        <v>152</v>
      </c>
      <c r="G39" s="30" t="s">
        <v>164</v>
      </c>
      <c r="H39" s="39" t="s">
        <v>21</v>
      </c>
      <c r="I39" s="39" t="s">
        <v>36</v>
      </c>
      <c r="J39" s="39">
        <f t="shared" si="2"/>
        <v>0.9900581144248608</v>
      </c>
      <c r="K39" s="40">
        <f t="shared" si="3"/>
        <v>0</v>
      </c>
      <c r="L39" s="30"/>
      <c r="M39" s="30" t="s">
        <v>165</v>
      </c>
    </row>
    <row r="40" spans="1:13" s="41" customFormat="1" ht="15" customHeight="1">
      <c r="A40" s="22" t="s">
        <v>166</v>
      </c>
      <c r="B40" s="43" t="s">
        <v>167</v>
      </c>
      <c r="C40" s="24" t="s">
        <v>16</v>
      </c>
      <c r="D40" s="22" t="s">
        <v>17</v>
      </c>
      <c r="E40" s="23" t="s">
        <v>33</v>
      </c>
      <c r="F40" s="28" t="s">
        <v>168</v>
      </c>
      <c r="G40" s="28" t="s">
        <v>164</v>
      </c>
      <c r="H40" s="39" t="s">
        <v>21</v>
      </c>
      <c r="I40" s="39" t="s">
        <v>36</v>
      </c>
      <c r="J40" s="39">
        <f t="shared" si="2"/>
        <v>0.9900581144248608</v>
      </c>
      <c r="K40" s="40">
        <f t="shared" si="3"/>
        <v>0</v>
      </c>
      <c r="L40" s="30"/>
      <c r="M40" s="42" t="s">
        <v>165</v>
      </c>
    </row>
    <row r="41" spans="1:13" s="41" customFormat="1" ht="15" customHeight="1">
      <c r="A41" s="22" t="s">
        <v>169</v>
      </c>
      <c r="B41" s="23" t="s">
        <v>170</v>
      </c>
      <c r="C41" s="24" t="s">
        <v>16</v>
      </c>
      <c r="D41" s="22" t="s">
        <v>17</v>
      </c>
      <c r="E41" s="23" t="s">
        <v>18</v>
      </c>
      <c r="F41" s="30"/>
      <c r="G41" s="30" t="s">
        <v>164</v>
      </c>
      <c r="H41" s="39" t="s">
        <v>21</v>
      </c>
      <c r="I41" s="39" t="s">
        <v>22</v>
      </c>
      <c r="J41" s="39">
        <f t="shared" si="2"/>
        <v>1.0114542728635683</v>
      </c>
      <c r="K41" s="40">
        <f t="shared" si="3"/>
        <v>0</v>
      </c>
      <c r="L41" s="30"/>
      <c r="M41" s="30" t="s">
        <v>165</v>
      </c>
    </row>
    <row r="42" spans="1:13" s="41" customFormat="1" ht="15" customHeight="1">
      <c r="A42" s="22" t="s">
        <v>171</v>
      </c>
      <c r="B42" s="23" t="s">
        <v>172</v>
      </c>
      <c r="C42" s="24" t="s">
        <v>16</v>
      </c>
      <c r="D42" s="22" t="s">
        <v>17</v>
      </c>
      <c r="E42" s="23" t="s">
        <v>18</v>
      </c>
      <c r="F42" s="30"/>
      <c r="G42" s="30" t="s">
        <v>164</v>
      </c>
      <c r="H42" s="39" t="s">
        <v>21</v>
      </c>
      <c r="I42" s="39" t="s">
        <v>22</v>
      </c>
      <c r="J42" s="39">
        <f t="shared" si="2"/>
        <v>1.0114542728635683</v>
      </c>
      <c r="K42" s="40">
        <f t="shared" si="3"/>
        <v>0</v>
      </c>
      <c r="L42" s="30"/>
      <c r="M42" s="30" t="s">
        <v>165</v>
      </c>
    </row>
    <row r="43" spans="1:13" s="41" customFormat="1" ht="15" customHeight="1">
      <c r="A43" s="22" t="s">
        <v>173</v>
      </c>
      <c r="B43" s="23" t="s">
        <v>174</v>
      </c>
      <c r="C43" s="22" t="s">
        <v>141</v>
      </c>
      <c r="D43" s="22" t="s">
        <v>175</v>
      </c>
      <c r="E43" s="23" t="s">
        <v>176</v>
      </c>
      <c r="F43" s="25" t="s">
        <v>177</v>
      </c>
      <c r="G43" s="26" t="s">
        <v>178</v>
      </c>
      <c r="H43" s="14">
        <v>82.29128205</v>
      </c>
      <c r="I43" s="14">
        <v>82.5272</v>
      </c>
      <c r="J43" s="14">
        <f t="shared" si="2"/>
        <v>0.9971413309793621</v>
      </c>
      <c r="K43" s="47">
        <f t="shared" si="3"/>
        <v>88.83532117695137</v>
      </c>
      <c r="L43" s="23" t="s">
        <v>156</v>
      </c>
      <c r="M43" s="48"/>
    </row>
    <row r="44" spans="1:13" s="41" customFormat="1" ht="15" customHeight="1">
      <c r="A44" s="22" t="s">
        <v>179</v>
      </c>
      <c r="B44" s="23" t="s">
        <v>180</v>
      </c>
      <c r="C44" s="22" t="s">
        <v>141</v>
      </c>
      <c r="D44" s="22" t="s">
        <v>175</v>
      </c>
      <c r="E44" s="23" t="s">
        <v>181</v>
      </c>
      <c r="F44" s="23" t="s">
        <v>168</v>
      </c>
      <c r="G44" s="23" t="s">
        <v>182</v>
      </c>
      <c r="H44" s="14">
        <v>82.29128205</v>
      </c>
      <c r="I44" s="14">
        <v>81.49666667</v>
      </c>
      <c r="J44" s="14">
        <f t="shared" si="2"/>
        <v>1.0097502807472802</v>
      </c>
      <c r="K44" s="47">
        <f t="shared" si="3"/>
        <v>88.24207703450482</v>
      </c>
      <c r="L44" s="23" t="s">
        <v>78</v>
      </c>
      <c r="M44" s="23"/>
    </row>
    <row r="45" spans="1:13" s="41" customFormat="1" ht="15" customHeight="1">
      <c r="A45" s="22" t="s">
        <v>183</v>
      </c>
      <c r="B45" s="23" t="s">
        <v>184</v>
      </c>
      <c r="C45" s="22" t="s">
        <v>141</v>
      </c>
      <c r="D45" s="22" t="s">
        <v>175</v>
      </c>
      <c r="E45" s="23" t="s">
        <v>181</v>
      </c>
      <c r="F45" s="25" t="s">
        <v>50</v>
      </c>
      <c r="G45" s="25" t="s">
        <v>185</v>
      </c>
      <c r="H45" s="14">
        <v>82.29128205</v>
      </c>
      <c r="I45" s="14">
        <v>81.49666667</v>
      </c>
      <c r="J45" s="14">
        <f t="shared" si="2"/>
        <v>1.0097502807472802</v>
      </c>
      <c r="K45" s="47">
        <f t="shared" si="3"/>
        <v>87.86846943062832</v>
      </c>
      <c r="L45" s="23" t="s">
        <v>137</v>
      </c>
      <c r="M45" s="48"/>
    </row>
    <row r="46" spans="1:13" s="41" customFormat="1" ht="15" customHeight="1">
      <c r="A46" s="22" t="s">
        <v>186</v>
      </c>
      <c r="B46" s="23" t="s">
        <v>187</v>
      </c>
      <c r="C46" s="22" t="s">
        <v>141</v>
      </c>
      <c r="D46" s="22" t="s">
        <v>175</v>
      </c>
      <c r="E46" s="23" t="s">
        <v>181</v>
      </c>
      <c r="F46" s="25" t="s">
        <v>126</v>
      </c>
      <c r="G46" s="26" t="s">
        <v>188</v>
      </c>
      <c r="H46" s="14">
        <v>82.29128205</v>
      </c>
      <c r="I46" s="14">
        <v>81.49666667</v>
      </c>
      <c r="J46" s="14">
        <f t="shared" si="2"/>
        <v>1.0097502807472802</v>
      </c>
      <c r="K46" s="47">
        <f t="shared" si="3"/>
        <v>86.60628157969423</v>
      </c>
      <c r="L46" s="23" t="s">
        <v>160</v>
      </c>
      <c r="M46" s="48"/>
    </row>
    <row r="47" spans="1:13" s="41" customFormat="1" ht="15" customHeight="1">
      <c r="A47" s="22" t="s">
        <v>189</v>
      </c>
      <c r="B47" s="23" t="s">
        <v>190</v>
      </c>
      <c r="C47" s="22" t="s">
        <v>141</v>
      </c>
      <c r="D47" s="22" t="s">
        <v>175</v>
      </c>
      <c r="E47" s="23" t="s">
        <v>181</v>
      </c>
      <c r="F47" s="23" t="s">
        <v>25</v>
      </c>
      <c r="G47" s="23" t="s">
        <v>75</v>
      </c>
      <c r="H47" s="14">
        <v>82.29128205</v>
      </c>
      <c r="I47" s="14">
        <v>81.49666667</v>
      </c>
      <c r="J47" s="14">
        <f t="shared" si="2"/>
        <v>1.0097502807472802</v>
      </c>
      <c r="K47" s="47">
        <f t="shared" si="3"/>
        <v>86.52550155723443</v>
      </c>
      <c r="L47" s="23" t="s">
        <v>29</v>
      </c>
      <c r="M47" s="23"/>
    </row>
    <row r="48" spans="1:13" s="41" customFormat="1" ht="15" customHeight="1">
      <c r="A48" s="22" t="s">
        <v>191</v>
      </c>
      <c r="B48" s="23" t="s">
        <v>192</v>
      </c>
      <c r="C48" s="24" t="s">
        <v>141</v>
      </c>
      <c r="D48" s="22" t="s">
        <v>175</v>
      </c>
      <c r="E48" s="23" t="s">
        <v>176</v>
      </c>
      <c r="F48" s="23" t="s">
        <v>50</v>
      </c>
      <c r="G48" s="23" t="s">
        <v>193</v>
      </c>
      <c r="H48" s="14">
        <v>82.29128205</v>
      </c>
      <c r="I48" s="14">
        <v>82.5272</v>
      </c>
      <c r="J48" s="14">
        <f t="shared" si="2"/>
        <v>0.9971413309793621</v>
      </c>
      <c r="K48" s="47">
        <f t="shared" si="3"/>
        <v>86.24275371640502</v>
      </c>
      <c r="L48" s="23" t="s">
        <v>177</v>
      </c>
      <c r="M48" s="23" t="s">
        <v>42</v>
      </c>
    </row>
    <row r="49" spans="1:13" s="41" customFormat="1" ht="15" customHeight="1">
      <c r="A49" s="22" t="s">
        <v>194</v>
      </c>
      <c r="B49" s="23" t="s">
        <v>195</v>
      </c>
      <c r="C49" s="22" t="s">
        <v>141</v>
      </c>
      <c r="D49" s="22" t="s">
        <v>175</v>
      </c>
      <c r="E49" s="23" t="s">
        <v>176</v>
      </c>
      <c r="F49" s="25" t="s">
        <v>100</v>
      </c>
      <c r="G49" s="25" t="s">
        <v>196</v>
      </c>
      <c r="H49" s="14">
        <v>82.29128205</v>
      </c>
      <c r="I49" s="14">
        <v>82.5272</v>
      </c>
      <c r="J49" s="14">
        <f t="shared" si="2"/>
        <v>0.9971413309793621</v>
      </c>
      <c r="K49" s="47">
        <f t="shared" si="3"/>
        <v>85.4948977181705</v>
      </c>
      <c r="L49" s="23"/>
      <c r="M49" s="48"/>
    </row>
    <row r="50" spans="1:13" s="41" customFormat="1" ht="15" customHeight="1">
      <c r="A50" s="22" t="s">
        <v>197</v>
      </c>
      <c r="B50" s="23" t="s">
        <v>198</v>
      </c>
      <c r="C50" s="22" t="s">
        <v>141</v>
      </c>
      <c r="D50" s="22" t="s">
        <v>175</v>
      </c>
      <c r="E50" s="23" t="s">
        <v>181</v>
      </c>
      <c r="F50" s="23" t="s">
        <v>137</v>
      </c>
      <c r="G50" s="23" t="s">
        <v>199</v>
      </c>
      <c r="H50" s="14">
        <v>82.29128205</v>
      </c>
      <c r="I50" s="14">
        <v>81.49666667</v>
      </c>
      <c r="J50" s="14">
        <f t="shared" si="2"/>
        <v>1.0097502807472802</v>
      </c>
      <c r="K50" s="47">
        <f t="shared" si="3"/>
        <v>84.8695110968089</v>
      </c>
      <c r="L50" s="23"/>
      <c r="M50" s="23"/>
    </row>
    <row r="51" spans="1:13" s="41" customFormat="1" ht="15" customHeight="1">
      <c r="A51" s="22" t="s">
        <v>200</v>
      </c>
      <c r="B51" s="23" t="s">
        <v>201</v>
      </c>
      <c r="C51" s="22" t="s">
        <v>141</v>
      </c>
      <c r="D51" s="22" t="s">
        <v>175</v>
      </c>
      <c r="E51" s="23" t="s">
        <v>176</v>
      </c>
      <c r="F51" s="49" t="s">
        <v>202</v>
      </c>
      <c r="G51" s="49" t="s">
        <v>203</v>
      </c>
      <c r="H51" s="14">
        <v>82.29128205</v>
      </c>
      <c r="I51" s="14">
        <v>82.5272</v>
      </c>
      <c r="J51" s="14">
        <f t="shared" si="2"/>
        <v>0.9971413309793621</v>
      </c>
      <c r="K51" s="47">
        <f t="shared" si="3"/>
        <v>84.35815660085403</v>
      </c>
      <c r="L51" s="23"/>
      <c r="M51" s="49"/>
    </row>
    <row r="52" spans="1:13" s="41" customFormat="1" ht="15" customHeight="1">
      <c r="A52" s="22" t="s">
        <v>204</v>
      </c>
      <c r="B52" s="23" t="s">
        <v>205</v>
      </c>
      <c r="C52" s="24" t="s">
        <v>141</v>
      </c>
      <c r="D52" s="22" t="s">
        <v>175</v>
      </c>
      <c r="E52" s="23" t="s">
        <v>176</v>
      </c>
      <c r="F52" s="23" t="s">
        <v>19</v>
      </c>
      <c r="G52" s="23" t="s">
        <v>206</v>
      </c>
      <c r="H52" s="14">
        <v>82.29128205</v>
      </c>
      <c r="I52" s="14">
        <v>82.5272</v>
      </c>
      <c r="J52" s="14">
        <f t="shared" si="2"/>
        <v>0.9971413309793621</v>
      </c>
      <c r="K52" s="47">
        <f t="shared" si="3"/>
        <v>83.96927148177207</v>
      </c>
      <c r="L52" s="23"/>
      <c r="M52" s="23"/>
    </row>
    <row r="53" spans="1:13" s="41" customFormat="1" ht="15" customHeight="1">
      <c r="A53" s="22" t="s">
        <v>207</v>
      </c>
      <c r="B53" s="23" t="s">
        <v>208</v>
      </c>
      <c r="C53" s="22" t="s">
        <v>141</v>
      </c>
      <c r="D53" s="22" t="s">
        <v>175</v>
      </c>
      <c r="E53" s="23" t="s">
        <v>176</v>
      </c>
      <c r="F53" s="49" t="s">
        <v>168</v>
      </c>
      <c r="G53" s="49" t="s">
        <v>209</v>
      </c>
      <c r="H53" s="14">
        <v>82.29128205</v>
      </c>
      <c r="I53" s="14">
        <v>82.5272</v>
      </c>
      <c r="J53" s="14">
        <f t="shared" si="2"/>
        <v>0.9971413309793621</v>
      </c>
      <c r="K53" s="47">
        <f t="shared" si="3"/>
        <v>83.90944300191333</v>
      </c>
      <c r="L53" s="23"/>
      <c r="M53" s="49"/>
    </row>
    <row r="54" spans="1:13" s="41" customFormat="1" ht="15" customHeight="1">
      <c r="A54" s="22" t="s">
        <v>210</v>
      </c>
      <c r="B54" s="23" t="s">
        <v>211</v>
      </c>
      <c r="C54" s="24" t="s">
        <v>141</v>
      </c>
      <c r="D54" s="22" t="s">
        <v>175</v>
      </c>
      <c r="E54" s="23" t="s">
        <v>176</v>
      </c>
      <c r="F54" s="23" t="s">
        <v>111</v>
      </c>
      <c r="G54" s="23" t="s">
        <v>212</v>
      </c>
      <c r="H54" s="14">
        <v>82.29128205</v>
      </c>
      <c r="I54" s="14">
        <v>82.5272</v>
      </c>
      <c r="J54" s="14">
        <f t="shared" si="2"/>
        <v>0.9971413309793621</v>
      </c>
      <c r="K54" s="47">
        <f t="shared" si="3"/>
        <v>83.65018625585869</v>
      </c>
      <c r="L54" s="23"/>
      <c r="M54" s="23"/>
    </row>
    <row r="55" spans="1:13" s="41" customFormat="1" ht="15" customHeight="1">
      <c r="A55" s="22" t="s">
        <v>213</v>
      </c>
      <c r="B55" s="23" t="s">
        <v>214</v>
      </c>
      <c r="C55" s="24" t="s">
        <v>141</v>
      </c>
      <c r="D55" s="22" t="s">
        <v>175</v>
      </c>
      <c r="E55" s="23" t="s">
        <v>176</v>
      </c>
      <c r="F55" s="25" t="s">
        <v>54</v>
      </c>
      <c r="G55" s="25" t="s">
        <v>79</v>
      </c>
      <c r="H55" s="14">
        <v>82.29128205</v>
      </c>
      <c r="I55" s="14">
        <v>82.5272</v>
      </c>
      <c r="J55" s="14">
        <f t="shared" si="2"/>
        <v>0.9971413309793621</v>
      </c>
      <c r="K55" s="47">
        <f t="shared" si="3"/>
        <v>83.51058646952157</v>
      </c>
      <c r="L55" s="23"/>
      <c r="M55" s="48"/>
    </row>
    <row r="56" spans="1:13" s="41" customFormat="1" ht="15" customHeight="1">
      <c r="A56" s="22" t="s">
        <v>215</v>
      </c>
      <c r="B56" s="23" t="s">
        <v>216</v>
      </c>
      <c r="C56" s="24" t="s">
        <v>141</v>
      </c>
      <c r="D56" s="22" t="s">
        <v>175</v>
      </c>
      <c r="E56" s="23" t="s">
        <v>176</v>
      </c>
      <c r="F56" s="23" t="s">
        <v>156</v>
      </c>
      <c r="G56" s="23" t="s">
        <v>217</v>
      </c>
      <c r="H56" s="14">
        <v>82.29128205</v>
      </c>
      <c r="I56" s="14">
        <v>82.5272</v>
      </c>
      <c r="J56" s="14">
        <f t="shared" si="2"/>
        <v>0.9971413309793621</v>
      </c>
      <c r="K56" s="47">
        <f t="shared" si="3"/>
        <v>83.27127255008654</v>
      </c>
      <c r="L56" s="23"/>
      <c r="M56" s="23"/>
    </row>
    <row r="57" spans="1:13" s="41" customFormat="1" ht="15" customHeight="1">
      <c r="A57" s="22" t="s">
        <v>218</v>
      </c>
      <c r="B57" s="23" t="s">
        <v>219</v>
      </c>
      <c r="C57" s="22" t="s">
        <v>141</v>
      </c>
      <c r="D57" s="22" t="s">
        <v>175</v>
      </c>
      <c r="E57" s="23" t="s">
        <v>176</v>
      </c>
      <c r="F57" s="25" t="s">
        <v>220</v>
      </c>
      <c r="G57" s="26" t="s">
        <v>221</v>
      </c>
      <c r="H57" s="14">
        <v>82.29128205</v>
      </c>
      <c r="I57" s="14">
        <v>82.5272</v>
      </c>
      <c r="J57" s="14">
        <f t="shared" si="2"/>
        <v>0.9971413309793621</v>
      </c>
      <c r="K57" s="47">
        <f t="shared" si="3"/>
        <v>83.24135831015715</v>
      </c>
      <c r="L57" s="23"/>
      <c r="M57" s="48"/>
    </row>
    <row r="58" spans="1:13" s="41" customFormat="1" ht="15" customHeight="1">
      <c r="A58" s="22" t="s">
        <v>222</v>
      </c>
      <c r="B58" s="23" t="s">
        <v>223</v>
      </c>
      <c r="C58" s="24" t="s">
        <v>141</v>
      </c>
      <c r="D58" s="22" t="s">
        <v>175</v>
      </c>
      <c r="E58" s="23" t="s">
        <v>176</v>
      </c>
      <c r="F58" s="23" t="s">
        <v>137</v>
      </c>
      <c r="G58" s="23" t="s">
        <v>224</v>
      </c>
      <c r="H58" s="14">
        <v>82.29128205</v>
      </c>
      <c r="I58" s="14">
        <v>82.5272</v>
      </c>
      <c r="J58" s="14">
        <f t="shared" si="2"/>
        <v>0.9971413309793621</v>
      </c>
      <c r="K58" s="47">
        <f t="shared" si="3"/>
        <v>83.19150124360819</v>
      </c>
      <c r="L58" s="23"/>
      <c r="M58" s="23"/>
    </row>
    <row r="59" spans="1:13" s="41" customFormat="1" ht="15" customHeight="1">
      <c r="A59" s="22" t="s">
        <v>225</v>
      </c>
      <c r="B59" s="23" t="s">
        <v>226</v>
      </c>
      <c r="C59" s="22" t="s">
        <v>141</v>
      </c>
      <c r="D59" s="22" t="s">
        <v>175</v>
      </c>
      <c r="E59" s="23" t="s">
        <v>176</v>
      </c>
      <c r="F59" s="49" t="s">
        <v>45</v>
      </c>
      <c r="G59" s="49" t="s">
        <v>227</v>
      </c>
      <c r="H59" s="14">
        <v>82.29128205</v>
      </c>
      <c r="I59" s="14">
        <v>82.5272</v>
      </c>
      <c r="J59" s="14">
        <f t="shared" si="2"/>
        <v>0.9971413309793621</v>
      </c>
      <c r="K59" s="47">
        <f t="shared" si="3"/>
        <v>83.06187287058086</v>
      </c>
      <c r="L59" s="23"/>
      <c r="M59" s="49"/>
    </row>
    <row r="60" spans="1:13" s="41" customFormat="1" ht="15" customHeight="1">
      <c r="A60" s="22" t="s">
        <v>228</v>
      </c>
      <c r="B60" s="23" t="s">
        <v>229</v>
      </c>
      <c r="C60" s="22" t="s">
        <v>141</v>
      </c>
      <c r="D60" s="22" t="s">
        <v>175</v>
      </c>
      <c r="E60" s="23" t="s">
        <v>176</v>
      </c>
      <c r="F60" s="25" t="s">
        <v>130</v>
      </c>
      <c r="G60" s="25" t="s">
        <v>230</v>
      </c>
      <c r="H60" s="14">
        <v>82.29128205</v>
      </c>
      <c r="I60" s="14">
        <v>82.5272</v>
      </c>
      <c r="J60" s="14">
        <f t="shared" si="2"/>
        <v>0.9971413309793621</v>
      </c>
      <c r="K60" s="47">
        <f t="shared" si="3"/>
        <v>83.05190145727107</v>
      </c>
      <c r="L60" s="23"/>
      <c r="M60" s="48"/>
    </row>
    <row r="61" spans="1:13" s="41" customFormat="1" ht="15" customHeight="1">
      <c r="A61" s="22" t="s">
        <v>231</v>
      </c>
      <c r="B61" s="23" t="s">
        <v>232</v>
      </c>
      <c r="C61" s="24" t="s">
        <v>141</v>
      </c>
      <c r="D61" s="22" t="s">
        <v>175</v>
      </c>
      <c r="E61" s="23" t="s">
        <v>176</v>
      </c>
      <c r="F61" s="23" t="s">
        <v>126</v>
      </c>
      <c r="G61" s="23" t="s">
        <v>233</v>
      </c>
      <c r="H61" s="14">
        <v>82.29128205</v>
      </c>
      <c r="I61" s="14">
        <v>82.5272</v>
      </c>
      <c r="J61" s="14">
        <f t="shared" si="2"/>
        <v>0.9971413309793621</v>
      </c>
      <c r="K61" s="47">
        <f t="shared" si="3"/>
        <v>82.93224449755354</v>
      </c>
      <c r="L61" s="23"/>
      <c r="M61" s="23"/>
    </row>
    <row r="62" spans="1:13" s="41" customFormat="1" ht="15" customHeight="1">
      <c r="A62" s="22" t="s">
        <v>234</v>
      </c>
      <c r="B62" s="23" t="s">
        <v>235</v>
      </c>
      <c r="C62" s="22" t="s">
        <v>141</v>
      </c>
      <c r="D62" s="22" t="s">
        <v>175</v>
      </c>
      <c r="E62" s="23" t="s">
        <v>176</v>
      </c>
      <c r="F62" s="25" t="s">
        <v>115</v>
      </c>
      <c r="G62" s="25" t="s">
        <v>236</v>
      </c>
      <c r="H62" s="14">
        <v>82.29128205</v>
      </c>
      <c r="I62" s="14">
        <v>82.5272</v>
      </c>
      <c r="J62" s="14">
        <f t="shared" si="2"/>
        <v>0.9971413309793621</v>
      </c>
      <c r="K62" s="47">
        <f t="shared" si="3"/>
        <v>82.56330220509118</v>
      </c>
      <c r="L62" s="23"/>
      <c r="M62" s="48"/>
    </row>
    <row r="63" spans="1:13" s="41" customFormat="1" ht="15" customHeight="1">
      <c r="A63" s="22" t="s">
        <v>237</v>
      </c>
      <c r="B63" s="23" t="s">
        <v>238</v>
      </c>
      <c r="C63" s="24" t="s">
        <v>141</v>
      </c>
      <c r="D63" s="22" t="s">
        <v>175</v>
      </c>
      <c r="E63" s="23" t="s">
        <v>176</v>
      </c>
      <c r="F63" s="25" t="s">
        <v>152</v>
      </c>
      <c r="G63" s="25" t="s">
        <v>239</v>
      </c>
      <c r="H63" s="14">
        <v>82.29128205</v>
      </c>
      <c r="I63" s="14">
        <v>82.5272</v>
      </c>
      <c r="J63" s="14">
        <f t="shared" si="2"/>
        <v>0.9971413309793621</v>
      </c>
      <c r="K63" s="47">
        <f t="shared" si="3"/>
        <v>82.45361665868344</v>
      </c>
      <c r="L63" s="23"/>
      <c r="M63" s="25"/>
    </row>
    <row r="64" spans="1:13" s="41" customFormat="1" ht="15" customHeight="1">
      <c r="A64" s="22" t="s">
        <v>240</v>
      </c>
      <c r="B64" s="23" t="s">
        <v>241</v>
      </c>
      <c r="C64" s="24" t="s">
        <v>141</v>
      </c>
      <c r="D64" s="22" t="s">
        <v>175</v>
      </c>
      <c r="E64" s="23" t="s">
        <v>176</v>
      </c>
      <c r="F64" s="25" t="s">
        <v>66</v>
      </c>
      <c r="G64" s="26" t="s">
        <v>242</v>
      </c>
      <c r="H64" s="14">
        <v>82.29128205</v>
      </c>
      <c r="I64" s="14">
        <v>82.5272</v>
      </c>
      <c r="J64" s="14">
        <f t="shared" si="2"/>
        <v>0.9971413309793621</v>
      </c>
      <c r="K64" s="47">
        <f t="shared" si="3"/>
        <v>82.34393111227573</v>
      </c>
      <c r="L64" s="23"/>
      <c r="M64" s="48"/>
    </row>
    <row r="65" spans="1:13" s="41" customFormat="1" ht="15" customHeight="1">
      <c r="A65" s="22" t="s">
        <v>243</v>
      </c>
      <c r="B65" s="23" t="s">
        <v>244</v>
      </c>
      <c r="C65" s="22" t="s">
        <v>141</v>
      </c>
      <c r="D65" s="22" t="s">
        <v>175</v>
      </c>
      <c r="E65" s="23" t="s">
        <v>181</v>
      </c>
      <c r="F65" s="25" t="s">
        <v>62</v>
      </c>
      <c r="G65" s="25" t="s">
        <v>245</v>
      </c>
      <c r="H65" s="14">
        <v>82.29128205</v>
      </c>
      <c r="I65" s="14">
        <v>81.49666667</v>
      </c>
      <c r="J65" s="14">
        <f t="shared" si="2"/>
        <v>1.0097502807472802</v>
      </c>
      <c r="K65" s="47">
        <f t="shared" si="3"/>
        <v>82.31484288651828</v>
      </c>
      <c r="L65" s="23"/>
      <c r="M65" s="25"/>
    </row>
    <row r="66" spans="1:13" s="41" customFormat="1" ht="15" customHeight="1">
      <c r="A66" s="22" t="s">
        <v>246</v>
      </c>
      <c r="B66" s="23" t="s">
        <v>247</v>
      </c>
      <c r="C66" s="24" t="s">
        <v>141</v>
      </c>
      <c r="D66" s="22" t="s">
        <v>175</v>
      </c>
      <c r="E66" s="23" t="s">
        <v>176</v>
      </c>
      <c r="F66" s="23" t="s">
        <v>25</v>
      </c>
      <c r="G66" s="23" t="s">
        <v>248</v>
      </c>
      <c r="H66" s="14">
        <v>82.29128205</v>
      </c>
      <c r="I66" s="14">
        <v>82.5272</v>
      </c>
      <c r="J66" s="14">
        <f t="shared" si="2"/>
        <v>0.9971413309793621</v>
      </c>
      <c r="K66" s="47">
        <f t="shared" si="3"/>
        <v>81.97498881981335</v>
      </c>
      <c r="L66" s="23"/>
      <c r="M66" s="23"/>
    </row>
    <row r="67" spans="1:13" ht="15" customHeight="1">
      <c r="A67" s="22" t="s">
        <v>249</v>
      </c>
      <c r="B67" s="23" t="s">
        <v>250</v>
      </c>
      <c r="C67" s="22" t="s">
        <v>141</v>
      </c>
      <c r="D67" s="22" t="s">
        <v>175</v>
      </c>
      <c r="E67" s="23" t="s">
        <v>181</v>
      </c>
      <c r="F67" s="23" t="s">
        <v>29</v>
      </c>
      <c r="G67" s="23" t="s">
        <v>251</v>
      </c>
      <c r="H67" s="14">
        <v>82.29128205</v>
      </c>
      <c r="I67" s="14">
        <v>81.49666667</v>
      </c>
      <c r="J67" s="14">
        <f t="shared" si="2"/>
        <v>1.0097502807472802</v>
      </c>
      <c r="K67" s="47">
        <f t="shared" si="3"/>
        <v>81.92104027702685</v>
      </c>
      <c r="L67" s="23"/>
      <c r="M67" s="23"/>
    </row>
    <row r="68" spans="1:13" ht="15" customHeight="1">
      <c r="A68" s="22" t="s">
        <v>252</v>
      </c>
      <c r="B68" s="23" t="s">
        <v>253</v>
      </c>
      <c r="C68" s="22" t="s">
        <v>141</v>
      </c>
      <c r="D68" s="22" t="s">
        <v>175</v>
      </c>
      <c r="E68" s="23" t="s">
        <v>181</v>
      </c>
      <c r="F68" s="23" t="s">
        <v>111</v>
      </c>
      <c r="G68" s="23" t="s">
        <v>254</v>
      </c>
      <c r="H68" s="14">
        <v>82.29128205</v>
      </c>
      <c r="I68" s="14">
        <v>81.49666667</v>
      </c>
      <c r="J68" s="14">
        <f t="shared" si="2"/>
        <v>1.0097502807472802</v>
      </c>
      <c r="K68" s="47">
        <f t="shared" si="3"/>
        <v>81.8301627517596</v>
      </c>
      <c r="L68" s="23"/>
      <c r="M68" s="23"/>
    </row>
    <row r="69" spans="1:13" ht="15" customHeight="1">
      <c r="A69" s="22" t="s">
        <v>255</v>
      </c>
      <c r="B69" s="23" t="s">
        <v>256</v>
      </c>
      <c r="C69" s="22" t="s">
        <v>141</v>
      </c>
      <c r="D69" s="22" t="s">
        <v>175</v>
      </c>
      <c r="E69" s="23" t="s">
        <v>181</v>
      </c>
      <c r="F69" s="25" t="s">
        <v>177</v>
      </c>
      <c r="G69" s="25" t="s">
        <v>257</v>
      </c>
      <c r="H69" s="14">
        <v>82.29128205</v>
      </c>
      <c r="I69" s="14">
        <v>81.49666667</v>
      </c>
      <c r="J69" s="14">
        <f t="shared" si="2"/>
        <v>1.0097502807472802</v>
      </c>
      <c r="K69" s="47">
        <f t="shared" si="3"/>
        <v>81.79987024333718</v>
      </c>
      <c r="L69" s="23"/>
      <c r="M69" s="48"/>
    </row>
    <row r="70" spans="1:13" ht="15" customHeight="1">
      <c r="A70" s="22" t="s">
        <v>258</v>
      </c>
      <c r="B70" s="23" t="s">
        <v>259</v>
      </c>
      <c r="C70" s="24" t="s">
        <v>141</v>
      </c>
      <c r="D70" s="22" t="s">
        <v>175</v>
      </c>
      <c r="E70" s="23" t="s">
        <v>176</v>
      </c>
      <c r="F70" s="25" t="s">
        <v>260</v>
      </c>
      <c r="G70" s="25" t="s">
        <v>261</v>
      </c>
      <c r="H70" s="14">
        <v>82.29128205</v>
      </c>
      <c r="I70" s="14">
        <v>82.5272</v>
      </c>
      <c r="J70" s="14">
        <f t="shared" si="2"/>
        <v>0.9971413309793621</v>
      </c>
      <c r="K70" s="47">
        <f t="shared" si="3"/>
        <v>81.72570348706851</v>
      </c>
      <c r="L70" s="23"/>
      <c r="M70" s="48"/>
    </row>
    <row r="71" spans="1:13" ht="15" customHeight="1">
      <c r="A71" s="22" t="s">
        <v>262</v>
      </c>
      <c r="B71" s="23" t="s">
        <v>263</v>
      </c>
      <c r="C71" s="22" t="s">
        <v>141</v>
      </c>
      <c r="D71" s="22" t="s">
        <v>175</v>
      </c>
      <c r="E71" s="23" t="s">
        <v>181</v>
      </c>
      <c r="F71" s="23" t="s">
        <v>19</v>
      </c>
      <c r="G71" s="23" t="s">
        <v>264</v>
      </c>
      <c r="H71" s="14">
        <v>82.29128205</v>
      </c>
      <c r="I71" s="14">
        <v>81.49666667</v>
      </c>
      <c r="J71" s="14">
        <f t="shared" si="2"/>
        <v>1.0097502807472802</v>
      </c>
      <c r="K71" s="47">
        <f t="shared" si="3"/>
        <v>81.65850520403255</v>
      </c>
      <c r="L71" s="23"/>
      <c r="M71" s="23"/>
    </row>
    <row r="72" spans="1:13" s="41" customFormat="1" ht="15" customHeight="1">
      <c r="A72" s="22" t="s">
        <v>265</v>
      </c>
      <c r="B72" s="23" t="s">
        <v>266</v>
      </c>
      <c r="C72" s="22" t="s">
        <v>141</v>
      </c>
      <c r="D72" s="22" t="s">
        <v>175</v>
      </c>
      <c r="E72" s="23" t="s">
        <v>176</v>
      </c>
      <c r="F72" s="25" t="s">
        <v>34</v>
      </c>
      <c r="G72" s="25" t="s">
        <v>149</v>
      </c>
      <c r="H72" s="14">
        <v>82.29128205</v>
      </c>
      <c r="I72" s="14">
        <v>82.5272</v>
      </c>
      <c r="J72" s="14">
        <f t="shared" si="2"/>
        <v>0.9971413309793621</v>
      </c>
      <c r="K72" s="47">
        <f t="shared" si="3"/>
        <v>81.21716140826905</v>
      </c>
      <c r="L72" s="23"/>
      <c r="M72" s="48"/>
    </row>
    <row r="73" spans="1:13" s="41" customFormat="1" ht="15" customHeight="1">
      <c r="A73" s="22" t="s">
        <v>267</v>
      </c>
      <c r="B73" s="23" t="s">
        <v>268</v>
      </c>
      <c r="C73" s="22" t="s">
        <v>141</v>
      </c>
      <c r="D73" s="22" t="s">
        <v>175</v>
      </c>
      <c r="E73" s="23" t="s">
        <v>181</v>
      </c>
      <c r="F73" s="23" t="s">
        <v>78</v>
      </c>
      <c r="G73" s="23" t="s">
        <v>269</v>
      </c>
      <c r="H73" s="14">
        <v>82.29128205</v>
      </c>
      <c r="I73" s="14">
        <v>81.49666667</v>
      </c>
      <c r="J73" s="14">
        <f t="shared" si="2"/>
        <v>1.0097502807472802</v>
      </c>
      <c r="K73" s="47">
        <f t="shared" si="3"/>
        <v>80.54777989521054</v>
      </c>
      <c r="L73" s="23"/>
      <c r="M73" s="23"/>
    </row>
    <row r="74" spans="1:13" s="41" customFormat="1" ht="15" customHeight="1">
      <c r="A74" s="22" t="s">
        <v>270</v>
      </c>
      <c r="B74" s="23" t="s">
        <v>271</v>
      </c>
      <c r="C74" s="24" t="s">
        <v>141</v>
      </c>
      <c r="D74" s="22" t="s">
        <v>175</v>
      </c>
      <c r="E74" s="23" t="s">
        <v>176</v>
      </c>
      <c r="F74" s="23" t="s">
        <v>78</v>
      </c>
      <c r="G74" s="23" t="s">
        <v>272</v>
      </c>
      <c r="H74" s="14">
        <v>82.29128205</v>
      </c>
      <c r="I74" s="14">
        <v>82.5272</v>
      </c>
      <c r="J74" s="14">
        <f t="shared" si="2"/>
        <v>0.9971413309793621</v>
      </c>
      <c r="K74" s="47">
        <f t="shared" si="3"/>
        <v>80.34964845031699</v>
      </c>
      <c r="L74" s="23"/>
      <c r="M74" s="23"/>
    </row>
    <row r="75" spans="1:13" s="41" customFormat="1" ht="15" customHeight="1">
      <c r="A75" s="22" t="s">
        <v>273</v>
      </c>
      <c r="B75" s="23" t="s">
        <v>274</v>
      </c>
      <c r="C75" s="22" t="s">
        <v>141</v>
      </c>
      <c r="D75" s="22" t="s">
        <v>175</v>
      </c>
      <c r="E75" s="23" t="s">
        <v>176</v>
      </c>
      <c r="F75" s="25" t="s">
        <v>160</v>
      </c>
      <c r="G75" s="25" t="s">
        <v>275</v>
      </c>
      <c r="H75" s="14">
        <v>82.29128205</v>
      </c>
      <c r="I75" s="14">
        <v>82.5272</v>
      </c>
      <c r="J75" s="14">
        <f t="shared" si="2"/>
        <v>0.9971413309793621</v>
      </c>
      <c r="K75" s="47">
        <f t="shared" si="3"/>
        <v>79.4223070125062</v>
      </c>
      <c r="L75" s="23"/>
      <c r="M75" s="48"/>
    </row>
    <row r="76" spans="1:13" s="41" customFormat="1" ht="15" customHeight="1">
      <c r="A76" s="22" t="s">
        <v>276</v>
      </c>
      <c r="B76" s="23" t="s">
        <v>277</v>
      </c>
      <c r="C76" s="22" t="s">
        <v>141</v>
      </c>
      <c r="D76" s="22" t="s">
        <v>175</v>
      </c>
      <c r="E76" s="23" t="s">
        <v>176</v>
      </c>
      <c r="F76" s="49" t="s">
        <v>104</v>
      </c>
      <c r="G76" s="49" t="s">
        <v>278</v>
      </c>
      <c r="H76" s="14">
        <v>82.29128205</v>
      </c>
      <c r="I76" s="14">
        <v>82.5272</v>
      </c>
      <c r="J76" s="14">
        <f t="shared" si="2"/>
        <v>0.9971413309793621</v>
      </c>
      <c r="K76" s="47">
        <f t="shared" si="3"/>
        <v>79.27273581285928</v>
      </c>
      <c r="L76" s="23"/>
      <c r="M76" s="49"/>
    </row>
    <row r="77" spans="1:13" s="41" customFormat="1" ht="15" customHeight="1">
      <c r="A77" s="22" t="s">
        <v>279</v>
      </c>
      <c r="B77" s="23" t="s">
        <v>280</v>
      </c>
      <c r="C77" s="22" t="s">
        <v>141</v>
      </c>
      <c r="D77" s="22" t="s">
        <v>175</v>
      </c>
      <c r="E77" s="23" t="s">
        <v>176</v>
      </c>
      <c r="F77" s="25" t="s">
        <v>70</v>
      </c>
      <c r="G77" s="25" t="s">
        <v>281</v>
      </c>
      <c r="H77" s="14">
        <v>82.29128205</v>
      </c>
      <c r="I77" s="14">
        <v>82.5272</v>
      </c>
      <c r="J77" s="14">
        <f t="shared" si="2"/>
        <v>0.9971413309793621</v>
      </c>
      <c r="K77" s="47">
        <f t="shared" si="3"/>
        <v>78.87387928046753</v>
      </c>
      <c r="L77" s="23"/>
      <c r="M77" s="48"/>
    </row>
    <row r="78" spans="1:13" s="41" customFormat="1" ht="15" customHeight="1">
      <c r="A78" s="22" t="s">
        <v>282</v>
      </c>
      <c r="B78" s="23" t="s">
        <v>283</v>
      </c>
      <c r="C78" s="24" t="s">
        <v>141</v>
      </c>
      <c r="D78" s="22" t="s">
        <v>175</v>
      </c>
      <c r="E78" s="23" t="s">
        <v>176</v>
      </c>
      <c r="F78" s="23" t="s">
        <v>58</v>
      </c>
      <c r="G78" s="23" t="s">
        <v>284</v>
      </c>
      <c r="H78" s="14">
        <v>82.29128205</v>
      </c>
      <c r="I78" s="14">
        <v>82.5272</v>
      </c>
      <c r="J78" s="14">
        <f t="shared" si="2"/>
        <v>0.9971413309793621</v>
      </c>
      <c r="K78" s="47">
        <f t="shared" si="3"/>
        <v>78.6245939477227</v>
      </c>
      <c r="L78" s="23"/>
      <c r="M78" s="23"/>
    </row>
    <row r="79" spans="1:13" s="41" customFormat="1" ht="15" customHeight="1">
      <c r="A79" s="22" t="s">
        <v>285</v>
      </c>
      <c r="B79" s="23" t="s">
        <v>286</v>
      </c>
      <c r="C79" s="22" t="s">
        <v>141</v>
      </c>
      <c r="D79" s="22" t="s">
        <v>175</v>
      </c>
      <c r="E79" s="23" t="s">
        <v>176</v>
      </c>
      <c r="F79" s="25" t="s">
        <v>107</v>
      </c>
      <c r="G79" s="50" t="s">
        <v>287</v>
      </c>
      <c r="H79" s="14">
        <v>82.29128205</v>
      </c>
      <c r="I79" s="14">
        <v>82.5272</v>
      </c>
      <c r="J79" s="14">
        <f t="shared" si="2"/>
        <v>0.9971413309793621</v>
      </c>
      <c r="K79" s="47">
        <f t="shared" si="3"/>
        <v>78.57473688117373</v>
      </c>
      <c r="L79" s="23"/>
      <c r="M79" s="48"/>
    </row>
    <row r="80" spans="1:13" s="41" customFormat="1" ht="15" customHeight="1">
      <c r="A80" s="51" t="s">
        <v>288</v>
      </c>
      <c r="B80" s="23" t="s">
        <v>289</v>
      </c>
      <c r="C80" s="51" t="s">
        <v>141</v>
      </c>
      <c r="D80" s="51" t="s">
        <v>175</v>
      </c>
      <c r="E80" s="23" t="s">
        <v>176</v>
      </c>
      <c r="F80" s="49" t="s">
        <v>29</v>
      </c>
      <c r="G80" s="49" t="s">
        <v>290</v>
      </c>
      <c r="H80" s="14">
        <v>82.29128205</v>
      </c>
      <c r="I80" s="14">
        <v>82.5272</v>
      </c>
      <c r="J80" s="14">
        <f t="shared" si="2"/>
        <v>0.9971413309793621</v>
      </c>
      <c r="K80" s="47">
        <f t="shared" si="3"/>
        <v>77.92659501603715</v>
      </c>
      <c r="L80" s="23"/>
      <c r="M80" s="49"/>
    </row>
    <row r="81" spans="1:13" s="41" customFormat="1" ht="15" customHeight="1">
      <c r="A81" s="22" t="s">
        <v>291</v>
      </c>
      <c r="B81" s="23" t="s">
        <v>292</v>
      </c>
      <c r="C81" s="22" t="s">
        <v>141</v>
      </c>
      <c r="D81" s="22" t="s">
        <v>175</v>
      </c>
      <c r="E81" s="23" t="s">
        <v>181</v>
      </c>
      <c r="F81" s="23" t="s">
        <v>160</v>
      </c>
      <c r="G81" s="23" t="s">
        <v>293</v>
      </c>
      <c r="H81" s="14">
        <v>82.29128205</v>
      </c>
      <c r="I81" s="14">
        <v>81.49666667</v>
      </c>
      <c r="J81" s="14">
        <f t="shared" si="2"/>
        <v>1.0097502807472802</v>
      </c>
      <c r="K81" s="47">
        <f t="shared" si="3"/>
        <v>77.26609148278187</v>
      </c>
      <c r="L81" s="23"/>
      <c r="M81" s="23"/>
    </row>
    <row r="82" spans="1:13" s="41" customFormat="1" ht="15" customHeight="1">
      <c r="A82" s="22" t="s">
        <v>294</v>
      </c>
      <c r="B82" s="23" t="s">
        <v>295</v>
      </c>
      <c r="C82" s="22" t="s">
        <v>141</v>
      </c>
      <c r="D82" s="22" t="s">
        <v>175</v>
      </c>
      <c r="E82" s="23" t="s">
        <v>181</v>
      </c>
      <c r="F82" s="23" t="s">
        <v>58</v>
      </c>
      <c r="G82" s="23" t="s">
        <v>296</v>
      </c>
      <c r="H82" s="14">
        <v>82.29128205</v>
      </c>
      <c r="I82" s="14">
        <v>81.49666667</v>
      </c>
      <c r="J82" s="14">
        <f t="shared" si="2"/>
        <v>1.0097502807472802</v>
      </c>
      <c r="K82" s="47">
        <f t="shared" si="3"/>
        <v>76.99345890698012</v>
      </c>
      <c r="L82" s="23"/>
      <c r="M82" s="23"/>
    </row>
    <row r="83" spans="1:13" s="41" customFormat="1" ht="15" customHeight="1">
      <c r="A83" s="22" t="s">
        <v>297</v>
      </c>
      <c r="B83" s="23" t="s">
        <v>298</v>
      </c>
      <c r="C83" s="22" t="s">
        <v>141</v>
      </c>
      <c r="D83" s="22" t="s">
        <v>175</v>
      </c>
      <c r="E83" s="23" t="s">
        <v>181</v>
      </c>
      <c r="F83" s="23" t="s">
        <v>152</v>
      </c>
      <c r="G83" s="23" t="s">
        <v>299</v>
      </c>
      <c r="H83" s="14">
        <v>82.29128205</v>
      </c>
      <c r="I83" s="14">
        <v>81.49666667</v>
      </c>
      <c r="J83" s="14">
        <f t="shared" si="2"/>
        <v>1.0097502807472802</v>
      </c>
      <c r="K83" s="47">
        <f t="shared" si="3"/>
        <v>74.94366583706314</v>
      </c>
      <c r="L83" s="23"/>
      <c r="M83" s="23"/>
    </row>
    <row r="84" spans="1:13" s="41" customFormat="1" ht="15" customHeight="1">
      <c r="A84" s="22" t="s">
        <v>300</v>
      </c>
      <c r="B84" s="23" t="s">
        <v>301</v>
      </c>
      <c r="C84" s="24" t="s">
        <v>141</v>
      </c>
      <c r="D84" s="22" t="s">
        <v>175</v>
      </c>
      <c r="E84" s="23" t="s">
        <v>176</v>
      </c>
      <c r="F84" s="23"/>
      <c r="G84" s="23" t="s">
        <v>164</v>
      </c>
      <c r="H84" s="14">
        <v>82.29128205</v>
      </c>
      <c r="I84" s="14">
        <v>82.5272</v>
      </c>
      <c r="J84" s="14">
        <f t="shared" si="2"/>
        <v>0.9971413309793621</v>
      </c>
      <c r="K84" s="47">
        <f t="shared" si="3"/>
        <v>0</v>
      </c>
      <c r="L84" s="23"/>
      <c r="M84" s="23" t="s">
        <v>165</v>
      </c>
    </row>
    <row r="85" spans="1:13" s="41" customFormat="1" ht="15" customHeight="1">
      <c r="A85" s="52" t="s">
        <v>302</v>
      </c>
      <c r="B85" s="53" t="s">
        <v>303</v>
      </c>
      <c r="C85" s="54" t="s">
        <v>141</v>
      </c>
      <c r="D85" s="52" t="s">
        <v>175</v>
      </c>
      <c r="E85" s="53" t="s">
        <v>176</v>
      </c>
      <c r="F85" s="53"/>
      <c r="G85" s="53" t="s">
        <v>164</v>
      </c>
      <c r="H85" s="55">
        <v>82.29128205</v>
      </c>
      <c r="I85" s="55">
        <v>82.5272</v>
      </c>
      <c r="J85" s="55">
        <f t="shared" si="2"/>
        <v>0.9971413309793621</v>
      </c>
      <c r="K85" s="56">
        <f t="shared" si="3"/>
        <v>0</v>
      </c>
      <c r="L85" s="53"/>
      <c r="M85" s="53" t="s">
        <v>165</v>
      </c>
    </row>
    <row r="86" spans="1:13" s="41" customFormat="1" ht="15" customHeight="1">
      <c r="A86" s="22" t="s">
        <v>304</v>
      </c>
      <c r="B86" s="23" t="s">
        <v>305</v>
      </c>
      <c r="C86" s="22" t="s">
        <v>141</v>
      </c>
      <c r="D86" s="22" t="s">
        <v>175</v>
      </c>
      <c r="E86" s="23" t="s">
        <v>181</v>
      </c>
      <c r="F86" s="23"/>
      <c r="G86" s="57" t="s">
        <v>164</v>
      </c>
      <c r="H86" s="14">
        <v>82.29128205</v>
      </c>
      <c r="I86" s="14">
        <v>81.49666667</v>
      </c>
      <c r="J86" s="14">
        <f t="shared" si="2"/>
        <v>1.0097502807472802</v>
      </c>
      <c r="K86" s="47">
        <f t="shared" si="3"/>
        <v>0</v>
      </c>
      <c r="L86" s="23"/>
      <c r="M86" s="23" t="s">
        <v>165</v>
      </c>
    </row>
    <row r="87" spans="1:13" s="63" customFormat="1" ht="15" customHeight="1">
      <c r="A87" s="58"/>
      <c r="B87" s="59"/>
      <c r="C87" s="58"/>
      <c r="D87" s="58"/>
      <c r="E87" s="59"/>
      <c r="F87" s="59"/>
      <c r="G87" s="60"/>
      <c r="H87" s="61"/>
      <c r="I87" s="61"/>
      <c r="J87" s="61"/>
      <c r="K87" s="62"/>
      <c r="L87" s="59"/>
      <c r="M87" s="59"/>
    </row>
  </sheetData>
  <sheetProtection/>
  <mergeCells count="1">
    <mergeCell ref="A1:M1"/>
  </mergeCells>
  <printOptions horizontalCentered="1"/>
  <pageMargins left="0.7086614173228347" right="0.7086614173228347" top="0.1968503937007874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zoomScaleSheetLayoutView="100" zoomScalePageLayoutView="0" workbookViewId="0" topLeftCell="A1">
      <selection activeCell="J57" sqref="J57"/>
    </sheetView>
  </sheetViews>
  <sheetFormatPr defaultColWidth="9.00390625" defaultRowHeight="14.25"/>
  <cols>
    <col min="1" max="1" width="9.875" style="1" customWidth="1"/>
    <col min="2" max="2" width="13.75390625" style="1" customWidth="1"/>
    <col min="3" max="3" width="10.00390625" style="1" customWidth="1"/>
    <col min="4" max="4" width="15.00390625" style="1" customWidth="1"/>
    <col min="5" max="5" width="10.00390625" style="1" customWidth="1"/>
    <col min="6" max="6" width="9.375" style="1" customWidth="1"/>
    <col min="7" max="7" width="9.75390625" style="1" customWidth="1"/>
    <col min="8" max="8" width="6.125" style="3" customWidth="1"/>
    <col min="9" max="9" width="28.25390625" style="3" customWidth="1"/>
    <col min="10" max="10" width="12.625" style="3" customWidth="1"/>
    <col min="11" max="11" width="13.00390625" style="4" customWidth="1"/>
    <col min="12" max="12" width="8.625" style="1" customWidth="1"/>
    <col min="13" max="13" width="15.625" style="1" customWidth="1"/>
    <col min="14" max="16384" width="9.00390625" style="1" customWidth="1"/>
  </cols>
  <sheetData>
    <row r="1" spans="1:13" ht="33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6"/>
      <c r="K1" s="7"/>
      <c r="L1" s="5"/>
      <c r="M1" s="5"/>
    </row>
    <row r="2" spans="1:13" s="2" customFormat="1" ht="27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3" t="s">
        <v>6</v>
      </c>
      <c r="G2" s="13" t="s">
        <v>11</v>
      </c>
      <c r="H2" s="13" t="s">
        <v>12</v>
      </c>
      <c r="I2" s="14" t="s">
        <v>13</v>
      </c>
      <c r="J2" s="8"/>
      <c r="K2" s="9"/>
      <c r="L2" s="10"/>
      <c r="M2" s="10"/>
    </row>
    <row r="3" spans="1:9" ht="15" customHeight="1">
      <c r="A3" s="15" t="s">
        <v>306</v>
      </c>
      <c r="B3" s="16" t="s">
        <v>307</v>
      </c>
      <c r="C3" s="17" t="s">
        <v>39</v>
      </c>
      <c r="D3" s="15" t="s">
        <v>308</v>
      </c>
      <c r="E3" s="16" t="s">
        <v>181</v>
      </c>
      <c r="F3" s="18" t="s">
        <v>130</v>
      </c>
      <c r="G3" s="19" t="s">
        <v>309</v>
      </c>
      <c r="H3" s="20">
        <v>1</v>
      </c>
      <c r="I3" s="21"/>
    </row>
    <row r="4" spans="1:10" ht="15" customHeight="1">
      <c r="A4" s="22" t="s">
        <v>310</v>
      </c>
      <c r="B4" s="23" t="s">
        <v>311</v>
      </c>
      <c r="C4" s="24" t="s">
        <v>39</v>
      </c>
      <c r="D4" s="22" t="s">
        <v>308</v>
      </c>
      <c r="E4" s="23" t="s">
        <v>181</v>
      </c>
      <c r="F4" s="25" t="s">
        <v>66</v>
      </c>
      <c r="G4" s="26" t="s">
        <v>312</v>
      </c>
      <c r="H4" s="27">
        <v>2</v>
      </c>
      <c r="I4" s="26" t="s">
        <v>313</v>
      </c>
      <c r="J4" s="3" t="s">
        <v>42</v>
      </c>
    </row>
    <row r="5" spans="1:9" ht="15" customHeight="1">
      <c r="A5" s="22" t="s">
        <v>314</v>
      </c>
      <c r="B5" s="23" t="s">
        <v>315</v>
      </c>
      <c r="C5" s="24" t="s">
        <v>39</v>
      </c>
      <c r="D5" s="22" t="s">
        <v>308</v>
      </c>
      <c r="E5" s="23" t="s">
        <v>181</v>
      </c>
      <c r="F5" s="25" t="s">
        <v>70</v>
      </c>
      <c r="G5" s="25" t="s">
        <v>312</v>
      </c>
      <c r="H5" s="27"/>
      <c r="I5" s="25" t="s">
        <v>316</v>
      </c>
    </row>
    <row r="6" spans="1:9" ht="15" customHeight="1">
      <c r="A6" s="22" t="s">
        <v>317</v>
      </c>
      <c r="B6" s="23" t="s">
        <v>318</v>
      </c>
      <c r="C6" s="24" t="s">
        <v>39</v>
      </c>
      <c r="D6" s="22" t="s">
        <v>308</v>
      </c>
      <c r="E6" s="23" t="s">
        <v>181</v>
      </c>
      <c r="F6" s="25" t="s">
        <v>45</v>
      </c>
      <c r="G6" s="25" t="s">
        <v>319</v>
      </c>
      <c r="H6" s="27"/>
      <c r="I6" s="21"/>
    </row>
    <row r="7" spans="1:9" ht="15" customHeight="1">
      <c r="A7" s="22" t="s">
        <v>320</v>
      </c>
      <c r="B7" s="23" t="s">
        <v>321</v>
      </c>
      <c r="C7" s="24" t="s">
        <v>39</v>
      </c>
      <c r="D7" s="22" t="s">
        <v>308</v>
      </c>
      <c r="E7" s="23" t="s">
        <v>181</v>
      </c>
      <c r="F7" s="25" t="s">
        <v>34</v>
      </c>
      <c r="G7" s="26" t="s">
        <v>322</v>
      </c>
      <c r="H7" s="27"/>
      <c r="I7" s="21"/>
    </row>
    <row r="8" spans="1:9" ht="15" customHeight="1">
      <c r="A8" s="22" t="s">
        <v>323</v>
      </c>
      <c r="B8" s="23" t="s">
        <v>324</v>
      </c>
      <c r="C8" s="24" t="s">
        <v>39</v>
      </c>
      <c r="D8" s="22" t="s">
        <v>308</v>
      </c>
      <c r="E8" s="23" t="s">
        <v>181</v>
      </c>
      <c r="F8" s="25" t="s">
        <v>100</v>
      </c>
      <c r="G8" s="26" t="s">
        <v>325</v>
      </c>
      <c r="H8" s="27"/>
      <c r="I8" s="21"/>
    </row>
    <row r="9" spans="1:9" ht="15" customHeight="1">
      <c r="A9" s="22" t="s">
        <v>326</v>
      </c>
      <c r="B9" s="23" t="s">
        <v>327</v>
      </c>
      <c r="C9" s="24" t="s">
        <v>39</v>
      </c>
      <c r="D9" s="22" t="s">
        <v>308</v>
      </c>
      <c r="E9" s="23" t="s">
        <v>181</v>
      </c>
      <c r="F9" s="25" t="s">
        <v>107</v>
      </c>
      <c r="G9" s="25" t="s">
        <v>328</v>
      </c>
      <c r="H9" s="27"/>
      <c r="I9" s="21"/>
    </row>
    <row r="10" spans="1:9" ht="15" customHeight="1">
      <c r="A10" s="22" t="s">
        <v>329</v>
      </c>
      <c r="B10" s="23" t="s">
        <v>330</v>
      </c>
      <c r="C10" s="22" t="s">
        <v>39</v>
      </c>
      <c r="D10" s="22" t="s">
        <v>308</v>
      </c>
      <c r="E10" s="23" t="s">
        <v>181</v>
      </c>
      <c r="F10" s="25" t="s">
        <v>54</v>
      </c>
      <c r="G10" s="25" t="s">
        <v>331</v>
      </c>
      <c r="H10" s="27"/>
      <c r="I10" s="21"/>
    </row>
    <row r="11" spans="1:9" ht="15" customHeight="1">
      <c r="A11" s="22" t="s">
        <v>332</v>
      </c>
      <c r="B11" s="23" t="s">
        <v>333</v>
      </c>
      <c r="C11" s="24" t="s">
        <v>39</v>
      </c>
      <c r="D11" s="22" t="s">
        <v>308</v>
      </c>
      <c r="E11" s="23" t="s">
        <v>181</v>
      </c>
      <c r="F11" s="25" t="s">
        <v>104</v>
      </c>
      <c r="G11" s="25" t="s">
        <v>334</v>
      </c>
      <c r="H11" s="27"/>
      <c r="I11" s="21"/>
    </row>
    <row r="12" spans="1:9" ht="15" customHeight="1">
      <c r="A12" s="22" t="s">
        <v>335</v>
      </c>
      <c r="B12" s="23" t="s">
        <v>336</v>
      </c>
      <c r="C12" s="24" t="s">
        <v>39</v>
      </c>
      <c r="D12" s="22" t="s">
        <v>308</v>
      </c>
      <c r="E12" s="23" t="s">
        <v>181</v>
      </c>
      <c r="F12" s="25" t="s">
        <v>115</v>
      </c>
      <c r="G12" s="25" t="s">
        <v>337</v>
      </c>
      <c r="H12" s="27"/>
      <c r="I12" s="21"/>
    </row>
    <row r="13" spans="1:9" ht="15" customHeight="1">
      <c r="A13" s="22" t="s">
        <v>338</v>
      </c>
      <c r="B13" s="23" t="s">
        <v>339</v>
      </c>
      <c r="C13" s="24" t="s">
        <v>134</v>
      </c>
      <c r="D13" s="22" t="s">
        <v>340</v>
      </c>
      <c r="E13" s="23" t="s">
        <v>18</v>
      </c>
      <c r="F13" s="28" t="s">
        <v>104</v>
      </c>
      <c r="G13" s="29" t="s">
        <v>341</v>
      </c>
      <c r="H13" s="27">
        <v>1</v>
      </c>
      <c r="I13" s="21" t="s">
        <v>342</v>
      </c>
    </row>
    <row r="14" spans="1:9" ht="15" customHeight="1">
      <c r="A14" s="22" t="s">
        <v>343</v>
      </c>
      <c r="B14" s="23" t="s">
        <v>344</v>
      </c>
      <c r="C14" s="24" t="s">
        <v>134</v>
      </c>
      <c r="D14" s="22" t="s">
        <v>340</v>
      </c>
      <c r="E14" s="23" t="s">
        <v>18</v>
      </c>
      <c r="F14" s="28" t="s">
        <v>45</v>
      </c>
      <c r="G14" s="28" t="s">
        <v>345</v>
      </c>
      <c r="H14" s="27"/>
      <c r="I14" s="21"/>
    </row>
    <row r="15" spans="1:9" ht="15" customHeight="1">
      <c r="A15" s="22" t="s">
        <v>346</v>
      </c>
      <c r="B15" s="23" t="s">
        <v>347</v>
      </c>
      <c r="C15" s="24" t="s">
        <v>134</v>
      </c>
      <c r="D15" s="22" t="s">
        <v>340</v>
      </c>
      <c r="E15" s="23" t="s">
        <v>18</v>
      </c>
      <c r="F15" s="28" t="s">
        <v>130</v>
      </c>
      <c r="G15" s="28" t="s">
        <v>348</v>
      </c>
      <c r="H15" s="27"/>
      <c r="I15" s="21"/>
    </row>
    <row r="16" spans="1:9" ht="15" customHeight="1">
      <c r="A16" s="22" t="s">
        <v>349</v>
      </c>
      <c r="B16" s="23" t="s">
        <v>350</v>
      </c>
      <c r="C16" s="22" t="s">
        <v>134</v>
      </c>
      <c r="D16" s="22" t="s">
        <v>340</v>
      </c>
      <c r="E16" s="23" t="s">
        <v>18</v>
      </c>
      <c r="F16" s="28" t="s">
        <v>34</v>
      </c>
      <c r="G16" s="28" t="s">
        <v>351</v>
      </c>
      <c r="H16" s="27"/>
      <c r="I16" s="21"/>
    </row>
    <row r="17" spans="1:9" ht="15" customHeight="1">
      <c r="A17" s="22" t="s">
        <v>352</v>
      </c>
      <c r="B17" s="23" t="s">
        <v>353</v>
      </c>
      <c r="C17" s="24" t="s">
        <v>89</v>
      </c>
      <c r="D17" s="22" t="s">
        <v>354</v>
      </c>
      <c r="E17" s="23" t="s">
        <v>355</v>
      </c>
      <c r="F17" s="30" t="s">
        <v>29</v>
      </c>
      <c r="G17" s="30" t="s">
        <v>356</v>
      </c>
      <c r="H17" s="27">
        <v>1</v>
      </c>
      <c r="I17" s="21"/>
    </row>
    <row r="18" spans="1:9" ht="15" customHeight="1">
      <c r="A18" s="22" t="s">
        <v>357</v>
      </c>
      <c r="B18" s="23" t="s">
        <v>358</v>
      </c>
      <c r="C18" s="24" t="s">
        <v>89</v>
      </c>
      <c r="D18" s="22" t="s">
        <v>354</v>
      </c>
      <c r="E18" s="23" t="s">
        <v>355</v>
      </c>
      <c r="F18" s="30" t="s">
        <v>137</v>
      </c>
      <c r="G18" s="30" t="s">
        <v>359</v>
      </c>
      <c r="H18" s="27">
        <v>2</v>
      </c>
      <c r="I18" s="21" t="s">
        <v>42</v>
      </c>
    </row>
    <row r="19" spans="1:9" ht="15" customHeight="1">
      <c r="A19" s="22" t="s">
        <v>360</v>
      </c>
      <c r="B19" s="23" t="s">
        <v>361</v>
      </c>
      <c r="C19" s="24" t="s">
        <v>89</v>
      </c>
      <c r="D19" s="22" t="s">
        <v>354</v>
      </c>
      <c r="E19" s="23" t="s">
        <v>355</v>
      </c>
      <c r="F19" s="30" t="s">
        <v>160</v>
      </c>
      <c r="G19" s="30" t="s">
        <v>362</v>
      </c>
      <c r="H19" s="27"/>
      <c r="I19" s="21"/>
    </row>
    <row r="20" spans="1:9" ht="15" customHeight="1">
      <c r="A20" s="22" t="s">
        <v>363</v>
      </c>
      <c r="B20" s="23" t="s">
        <v>364</v>
      </c>
      <c r="C20" s="24" t="s">
        <v>89</v>
      </c>
      <c r="D20" s="22" t="s">
        <v>354</v>
      </c>
      <c r="E20" s="23" t="s">
        <v>355</v>
      </c>
      <c r="F20" s="30" t="s">
        <v>177</v>
      </c>
      <c r="G20" s="30" t="s">
        <v>365</v>
      </c>
      <c r="H20" s="27"/>
      <c r="I20" s="21"/>
    </row>
    <row r="21" spans="1:9" ht="15" customHeight="1">
      <c r="A21" s="22" t="s">
        <v>366</v>
      </c>
      <c r="B21" s="23" t="s">
        <v>367</v>
      </c>
      <c r="C21" s="24" t="s">
        <v>89</v>
      </c>
      <c r="D21" s="22" t="s">
        <v>354</v>
      </c>
      <c r="E21" s="23" t="s">
        <v>355</v>
      </c>
      <c r="F21" s="30" t="s">
        <v>78</v>
      </c>
      <c r="G21" s="30" t="s">
        <v>368</v>
      </c>
      <c r="H21" s="27"/>
      <c r="I21" s="21"/>
    </row>
    <row r="22" spans="1:9" ht="15" customHeight="1">
      <c r="A22" s="22" t="s">
        <v>369</v>
      </c>
      <c r="B22" s="23" t="s">
        <v>370</v>
      </c>
      <c r="C22" s="24" t="s">
        <v>89</v>
      </c>
      <c r="D22" s="22" t="s">
        <v>354</v>
      </c>
      <c r="E22" s="23" t="s">
        <v>355</v>
      </c>
      <c r="F22" s="30" t="s">
        <v>156</v>
      </c>
      <c r="G22" s="30" t="s">
        <v>164</v>
      </c>
      <c r="H22" s="27"/>
      <c r="I22" s="21" t="s">
        <v>165</v>
      </c>
    </row>
    <row r="23" spans="1:9" ht="15" customHeight="1">
      <c r="A23" s="22" t="s">
        <v>371</v>
      </c>
      <c r="B23" s="23" t="s">
        <v>372</v>
      </c>
      <c r="C23" s="24" t="s">
        <v>148</v>
      </c>
      <c r="D23" s="22" t="s">
        <v>373</v>
      </c>
      <c r="E23" s="23" t="s">
        <v>355</v>
      </c>
      <c r="F23" s="30" t="s">
        <v>62</v>
      </c>
      <c r="G23" s="30" t="s">
        <v>374</v>
      </c>
      <c r="H23" s="27">
        <v>1</v>
      </c>
      <c r="I23" s="21"/>
    </row>
    <row r="24" spans="1:9" ht="15" customHeight="1">
      <c r="A24" s="22" t="s">
        <v>375</v>
      </c>
      <c r="B24" s="23" t="s">
        <v>376</v>
      </c>
      <c r="C24" s="24" t="s">
        <v>148</v>
      </c>
      <c r="D24" s="22" t="s">
        <v>373</v>
      </c>
      <c r="E24" s="23" t="s">
        <v>355</v>
      </c>
      <c r="F24" s="30" t="s">
        <v>58</v>
      </c>
      <c r="G24" s="30" t="s">
        <v>377</v>
      </c>
      <c r="H24" s="27">
        <v>2</v>
      </c>
      <c r="I24" s="21" t="s">
        <v>42</v>
      </c>
    </row>
    <row r="25" spans="1:9" ht="15" customHeight="1">
      <c r="A25" s="22" t="s">
        <v>378</v>
      </c>
      <c r="B25" s="23" t="s">
        <v>379</v>
      </c>
      <c r="C25" s="24" t="s">
        <v>148</v>
      </c>
      <c r="D25" s="22" t="s">
        <v>373</v>
      </c>
      <c r="E25" s="23" t="s">
        <v>355</v>
      </c>
      <c r="F25" s="28" t="s">
        <v>126</v>
      </c>
      <c r="G25" s="28" t="s">
        <v>356</v>
      </c>
      <c r="H25" s="27"/>
      <c r="I25" s="21"/>
    </row>
    <row r="26" spans="1:9" ht="15" customHeight="1">
      <c r="A26" s="22" t="s">
        <v>380</v>
      </c>
      <c r="B26" s="23" t="s">
        <v>381</v>
      </c>
      <c r="C26" s="24" t="s">
        <v>148</v>
      </c>
      <c r="D26" s="22" t="s">
        <v>373</v>
      </c>
      <c r="E26" s="23" t="s">
        <v>355</v>
      </c>
      <c r="F26" s="30" t="s">
        <v>25</v>
      </c>
      <c r="G26" s="30" t="s">
        <v>382</v>
      </c>
      <c r="H26" s="27"/>
      <c r="I26" s="21"/>
    </row>
    <row r="27" spans="1:9" ht="15" customHeight="1">
      <c r="A27" s="22" t="s">
        <v>383</v>
      </c>
      <c r="B27" s="23" t="s">
        <v>384</v>
      </c>
      <c r="C27" s="24" t="s">
        <v>148</v>
      </c>
      <c r="D27" s="22" t="s">
        <v>373</v>
      </c>
      <c r="E27" s="23" t="s">
        <v>355</v>
      </c>
      <c r="F27" s="30" t="s">
        <v>50</v>
      </c>
      <c r="G27" s="30" t="s">
        <v>385</v>
      </c>
      <c r="H27" s="27"/>
      <c r="I27" s="21"/>
    </row>
    <row r="28" spans="1:9" ht="15" customHeight="1">
      <c r="A28" s="22" t="s">
        <v>386</v>
      </c>
      <c r="B28" s="23" t="s">
        <v>387</v>
      </c>
      <c r="C28" s="24" t="s">
        <v>148</v>
      </c>
      <c r="D28" s="22" t="s">
        <v>373</v>
      </c>
      <c r="E28" s="23" t="s">
        <v>355</v>
      </c>
      <c r="F28" s="30" t="s">
        <v>111</v>
      </c>
      <c r="G28" s="30" t="s">
        <v>149</v>
      </c>
      <c r="H28" s="27"/>
      <c r="I28" s="21"/>
    </row>
    <row r="29" spans="1:9" ht="15" customHeight="1">
      <c r="A29" s="22" t="s">
        <v>388</v>
      </c>
      <c r="B29" s="23" t="s">
        <v>389</v>
      </c>
      <c r="C29" s="24" t="s">
        <v>85</v>
      </c>
      <c r="D29" s="22" t="s">
        <v>390</v>
      </c>
      <c r="E29" s="23" t="s">
        <v>355</v>
      </c>
      <c r="F29" s="28" t="s">
        <v>168</v>
      </c>
      <c r="G29" s="31" t="s">
        <v>391</v>
      </c>
      <c r="H29" s="27">
        <v>1</v>
      </c>
      <c r="I29" s="21"/>
    </row>
    <row r="30" spans="1:9" ht="15" customHeight="1">
      <c r="A30" s="22" t="s">
        <v>392</v>
      </c>
      <c r="B30" s="23" t="s">
        <v>393</v>
      </c>
      <c r="C30" s="24" t="s">
        <v>85</v>
      </c>
      <c r="D30" s="22" t="s">
        <v>390</v>
      </c>
      <c r="E30" s="23" t="s">
        <v>355</v>
      </c>
      <c r="F30" s="28" t="s">
        <v>66</v>
      </c>
      <c r="G30" s="31" t="s">
        <v>212</v>
      </c>
      <c r="H30" s="27">
        <v>2</v>
      </c>
      <c r="I30" s="21"/>
    </row>
    <row r="31" spans="1:9" ht="15" customHeight="1">
      <c r="A31" s="22" t="s">
        <v>394</v>
      </c>
      <c r="B31" s="23" t="s">
        <v>395</v>
      </c>
      <c r="C31" s="23" t="s">
        <v>85</v>
      </c>
      <c r="D31" s="23" t="s">
        <v>390</v>
      </c>
      <c r="E31" s="23" t="s">
        <v>355</v>
      </c>
      <c r="F31" s="28" t="s">
        <v>54</v>
      </c>
      <c r="G31" s="31" t="s">
        <v>396</v>
      </c>
      <c r="H31" s="27">
        <v>3</v>
      </c>
      <c r="I31" s="21"/>
    </row>
    <row r="32" spans="1:9" ht="15" customHeight="1">
      <c r="A32" s="22" t="s">
        <v>397</v>
      </c>
      <c r="B32" s="23" t="s">
        <v>398</v>
      </c>
      <c r="C32" s="24" t="s">
        <v>85</v>
      </c>
      <c r="D32" s="22" t="s">
        <v>390</v>
      </c>
      <c r="E32" s="23" t="s">
        <v>355</v>
      </c>
      <c r="F32" s="28" t="s">
        <v>104</v>
      </c>
      <c r="G32" s="28" t="s">
        <v>399</v>
      </c>
      <c r="H32" s="27">
        <v>4</v>
      </c>
      <c r="I32" s="21" t="s">
        <v>42</v>
      </c>
    </row>
    <row r="33" spans="1:9" ht="15" customHeight="1">
      <c r="A33" s="22" t="s">
        <v>400</v>
      </c>
      <c r="B33" s="23" t="s">
        <v>401</v>
      </c>
      <c r="C33" s="24" t="s">
        <v>85</v>
      </c>
      <c r="D33" s="22" t="s">
        <v>390</v>
      </c>
      <c r="E33" s="23" t="s">
        <v>355</v>
      </c>
      <c r="F33" s="28" t="s">
        <v>115</v>
      </c>
      <c r="G33" s="28" t="s">
        <v>402</v>
      </c>
      <c r="H33" s="27"/>
      <c r="I33" s="21"/>
    </row>
    <row r="34" spans="1:9" ht="15" customHeight="1">
      <c r="A34" s="22" t="s">
        <v>403</v>
      </c>
      <c r="B34" s="23" t="s">
        <v>404</v>
      </c>
      <c r="C34" s="24" t="s">
        <v>85</v>
      </c>
      <c r="D34" s="22" t="s">
        <v>390</v>
      </c>
      <c r="E34" s="23" t="s">
        <v>355</v>
      </c>
      <c r="F34" s="28" t="s">
        <v>152</v>
      </c>
      <c r="G34" s="28" t="s">
        <v>405</v>
      </c>
      <c r="H34" s="27"/>
      <c r="I34" s="21"/>
    </row>
    <row r="35" spans="1:9" ht="15" customHeight="1">
      <c r="A35" s="22" t="s">
        <v>406</v>
      </c>
      <c r="B35" s="23" t="s">
        <v>407</v>
      </c>
      <c r="C35" s="24" t="s">
        <v>85</v>
      </c>
      <c r="D35" s="22" t="s">
        <v>390</v>
      </c>
      <c r="E35" s="23" t="s">
        <v>355</v>
      </c>
      <c r="F35" s="28" t="s">
        <v>45</v>
      </c>
      <c r="G35" s="31" t="s">
        <v>408</v>
      </c>
      <c r="H35" s="27"/>
      <c r="I35" s="21"/>
    </row>
    <row r="36" spans="1:9" ht="15" customHeight="1">
      <c r="A36" s="22" t="s">
        <v>409</v>
      </c>
      <c r="B36" s="23" t="s">
        <v>410</v>
      </c>
      <c r="C36" s="24" t="s">
        <v>85</v>
      </c>
      <c r="D36" s="22" t="s">
        <v>390</v>
      </c>
      <c r="E36" s="23" t="s">
        <v>355</v>
      </c>
      <c r="F36" s="28" t="s">
        <v>130</v>
      </c>
      <c r="G36" s="28" t="s">
        <v>411</v>
      </c>
      <c r="H36" s="27"/>
      <c r="I36" s="21"/>
    </row>
    <row r="37" spans="1:9" ht="15" customHeight="1">
      <c r="A37" s="22" t="s">
        <v>412</v>
      </c>
      <c r="B37" s="23" t="s">
        <v>413</v>
      </c>
      <c r="C37" s="24" t="s">
        <v>85</v>
      </c>
      <c r="D37" s="22" t="s">
        <v>390</v>
      </c>
      <c r="E37" s="23" t="s">
        <v>355</v>
      </c>
      <c r="F37" s="28" t="s">
        <v>70</v>
      </c>
      <c r="G37" s="28" t="s">
        <v>414</v>
      </c>
      <c r="H37" s="27"/>
      <c r="I37" s="21"/>
    </row>
    <row r="38" spans="1:9" ht="15" customHeight="1">
      <c r="A38" s="22" t="s">
        <v>415</v>
      </c>
      <c r="B38" s="23" t="s">
        <v>416</v>
      </c>
      <c r="C38" s="24" t="s">
        <v>85</v>
      </c>
      <c r="D38" s="22" t="s">
        <v>390</v>
      </c>
      <c r="E38" s="23" t="s">
        <v>355</v>
      </c>
      <c r="F38" s="28" t="s">
        <v>34</v>
      </c>
      <c r="G38" s="31" t="s">
        <v>417</v>
      </c>
      <c r="H38" s="27"/>
      <c r="I38" s="21"/>
    </row>
    <row r="39" spans="1:9" ht="15" customHeight="1">
      <c r="A39" s="22" t="s">
        <v>418</v>
      </c>
      <c r="B39" s="23" t="s">
        <v>419</v>
      </c>
      <c r="C39" s="24" t="s">
        <v>85</v>
      </c>
      <c r="D39" s="22" t="s">
        <v>390</v>
      </c>
      <c r="E39" s="23" t="s">
        <v>355</v>
      </c>
      <c r="F39" s="28" t="s">
        <v>107</v>
      </c>
      <c r="G39" s="28" t="s">
        <v>417</v>
      </c>
      <c r="H39" s="27"/>
      <c r="I39" s="21"/>
    </row>
    <row r="40" spans="1:9" ht="15" customHeight="1">
      <c r="A40" s="22" t="s">
        <v>420</v>
      </c>
      <c r="B40" s="23" t="s">
        <v>421</v>
      </c>
      <c r="C40" s="24" t="s">
        <v>85</v>
      </c>
      <c r="D40" s="22" t="s">
        <v>390</v>
      </c>
      <c r="E40" s="23" t="s">
        <v>355</v>
      </c>
      <c r="F40" s="28" t="s">
        <v>19</v>
      </c>
      <c r="G40" s="28" t="s">
        <v>422</v>
      </c>
      <c r="H40" s="27"/>
      <c r="I40" s="21"/>
    </row>
    <row r="41" spans="1:9" ht="15" customHeight="1">
      <c r="A41" s="22" t="s">
        <v>423</v>
      </c>
      <c r="B41" s="23" t="s">
        <v>424</v>
      </c>
      <c r="C41" s="24" t="s">
        <v>85</v>
      </c>
      <c r="D41" s="22" t="s">
        <v>390</v>
      </c>
      <c r="E41" s="23" t="s">
        <v>355</v>
      </c>
      <c r="F41" s="28" t="s">
        <v>100</v>
      </c>
      <c r="G41" s="28" t="s">
        <v>425</v>
      </c>
      <c r="H41" s="27"/>
      <c r="I41" s="21"/>
    </row>
    <row r="42" spans="1:9" ht="15" customHeight="1">
      <c r="A42" s="22" t="s">
        <v>426</v>
      </c>
      <c r="B42" s="23" t="s">
        <v>427</v>
      </c>
      <c r="C42" s="24" t="s">
        <v>93</v>
      </c>
      <c r="D42" s="22" t="s">
        <v>428</v>
      </c>
      <c r="E42" s="23" t="s">
        <v>18</v>
      </c>
      <c r="F42" s="28" t="s">
        <v>107</v>
      </c>
      <c r="G42" s="28" t="s">
        <v>429</v>
      </c>
      <c r="H42" s="27">
        <v>1</v>
      </c>
      <c r="I42" s="21" t="s">
        <v>342</v>
      </c>
    </row>
    <row r="43" spans="1:9" ht="15" customHeight="1">
      <c r="A43" s="22" t="s">
        <v>430</v>
      </c>
      <c r="B43" s="23" t="s">
        <v>431</v>
      </c>
      <c r="C43" s="24" t="s">
        <v>93</v>
      </c>
      <c r="D43" s="22" t="s">
        <v>428</v>
      </c>
      <c r="E43" s="23" t="s">
        <v>18</v>
      </c>
      <c r="F43" s="28" t="s">
        <v>100</v>
      </c>
      <c r="G43" s="28" t="s">
        <v>432</v>
      </c>
      <c r="H43" s="27"/>
      <c r="I43" s="21"/>
    </row>
    <row r="44" spans="1:9" ht="15" customHeight="1">
      <c r="A44" s="22" t="s">
        <v>433</v>
      </c>
      <c r="B44" s="23" t="s">
        <v>434</v>
      </c>
      <c r="C44" s="24" t="s">
        <v>93</v>
      </c>
      <c r="D44" s="22" t="s">
        <v>428</v>
      </c>
      <c r="E44" s="23" t="s">
        <v>18</v>
      </c>
      <c r="F44" s="28" t="s">
        <v>168</v>
      </c>
      <c r="G44" s="31" t="s">
        <v>435</v>
      </c>
      <c r="H44" s="27"/>
      <c r="I44" s="21"/>
    </row>
    <row r="45" spans="1:9" ht="15" customHeight="1">
      <c r="A45" s="22" t="s">
        <v>436</v>
      </c>
      <c r="B45" s="23" t="s">
        <v>437</v>
      </c>
      <c r="C45" s="22" t="s">
        <v>74</v>
      </c>
      <c r="D45" s="22" t="s">
        <v>438</v>
      </c>
      <c r="E45" s="23" t="s">
        <v>18</v>
      </c>
      <c r="F45" s="28" t="s">
        <v>70</v>
      </c>
      <c r="G45" s="31" t="s">
        <v>439</v>
      </c>
      <c r="H45" s="27">
        <v>1</v>
      </c>
      <c r="I45" s="21" t="s">
        <v>342</v>
      </c>
    </row>
    <row r="46" spans="1:9" ht="15" customHeight="1">
      <c r="A46" s="22" t="s">
        <v>440</v>
      </c>
      <c r="B46" s="23" t="s">
        <v>441</v>
      </c>
      <c r="C46" s="22" t="s">
        <v>74</v>
      </c>
      <c r="D46" s="22" t="s">
        <v>438</v>
      </c>
      <c r="E46" s="23" t="s">
        <v>18</v>
      </c>
      <c r="F46" s="28" t="s">
        <v>66</v>
      </c>
      <c r="G46" s="31" t="s">
        <v>442</v>
      </c>
      <c r="H46" s="27"/>
      <c r="I46" s="21"/>
    </row>
    <row r="47" spans="1:9" ht="15" customHeight="1">
      <c r="A47" s="22" t="s">
        <v>443</v>
      </c>
      <c r="B47" s="23" t="s">
        <v>444</v>
      </c>
      <c r="C47" s="24" t="s">
        <v>74</v>
      </c>
      <c r="D47" s="22" t="s">
        <v>438</v>
      </c>
      <c r="E47" s="23" t="s">
        <v>18</v>
      </c>
      <c r="F47" s="28" t="s">
        <v>54</v>
      </c>
      <c r="G47" s="28" t="s">
        <v>445</v>
      </c>
      <c r="H47" s="27"/>
      <c r="I47" s="21"/>
    </row>
    <row r="48" spans="1:9" ht="15" customHeight="1">
      <c r="A48" s="22" t="s">
        <v>446</v>
      </c>
      <c r="B48" s="23" t="s">
        <v>447</v>
      </c>
      <c r="C48" s="24" t="s">
        <v>58</v>
      </c>
      <c r="D48" s="22" t="s">
        <v>448</v>
      </c>
      <c r="E48" s="23" t="s">
        <v>181</v>
      </c>
      <c r="F48" s="25" t="s">
        <v>260</v>
      </c>
      <c r="G48" s="25" t="s">
        <v>449</v>
      </c>
      <c r="H48" s="27">
        <v>1</v>
      </c>
      <c r="I48" s="21" t="s">
        <v>342</v>
      </c>
    </row>
    <row r="49" spans="1:9" ht="15" customHeight="1">
      <c r="A49" s="22" t="s">
        <v>450</v>
      </c>
      <c r="B49" s="23" t="s">
        <v>451</v>
      </c>
      <c r="C49" s="24" t="s">
        <v>58</v>
      </c>
      <c r="D49" s="22" t="s">
        <v>448</v>
      </c>
      <c r="E49" s="23" t="s">
        <v>181</v>
      </c>
      <c r="F49" s="25" t="s">
        <v>220</v>
      </c>
      <c r="G49" s="25" t="s">
        <v>452</v>
      </c>
      <c r="H49" s="27"/>
      <c r="I49" s="21"/>
    </row>
    <row r="50" spans="1:9" ht="15" customHeight="1">
      <c r="A50" s="22" t="s">
        <v>453</v>
      </c>
      <c r="B50" s="23" t="s">
        <v>454</v>
      </c>
      <c r="C50" s="24" t="s">
        <v>58</v>
      </c>
      <c r="D50" s="22" t="s">
        <v>448</v>
      </c>
      <c r="E50" s="23" t="s">
        <v>181</v>
      </c>
      <c r="F50" s="25" t="s">
        <v>119</v>
      </c>
      <c r="G50" s="32" t="s">
        <v>164</v>
      </c>
      <c r="H50" s="27"/>
      <c r="I50" s="21" t="s">
        <v>165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China</cp:lastModifiedBy>
  <cp:lastPrinted>2019-07-18T07:18:37Z</cp:lastPrinted>
  <dcterms:created xsi:type="dcterms:W3CDTF">1996-12-17T01:32:42Z</dcterms:created>
  <dcterms:modified xsi:type="dcterms:W3CDTF">2021-07-11T00:29:10Z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2052-11.1.0.9929</vt:lpwstr>
  </property>
</Properties>
</file>