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'Sheet1'!$A$2:$N$106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<sst xmlns="http://schemas.openxmlformats.org/spreadsheetml/2006/main" count="562" uniqueCount="270">
  <si>
    <t>附件</t>
  </si>
  <si>
    <t>2020年度防城港市港口区中小学教师公开招聘考核和体检人选名单</t>
  </si>
  <si>
    <t>序号</t>
  </si>
  <si>
    <t>招聘单位</t>
  </si>
  <si>
    <t>招聘岗位</t>
  </si>
  <si>
    <t>招聘人数</t>
  </si>
  <si>
    <t>考生姓名</t>
  </si>
  <si>
    <t>性别</t>
  </si>
  <si>
    <t>准考证号</t>
  </si>
  <si>
    <t>笔试成绩</t>
  </si>
  <si>
    <t>面试成绩</t>
  </si>
  <si>
    <t>占60%</t>
  </si>
  <si>
    <t>总成绩</t>
  </si>
  <si>
    <t>排名</t>
  </si>
  <si>
    <t>备注</t>
  </si>
  <si>
    <t>4506020001-小学语文教师</t>
  </si>
  <si>
    <t>张凤奎</t>
  </si>
  <si>
    <t>女</t>
  </si>
  <si>
    <t>20201325</t>
  </si>
  <si>
    <t>黄崔芸</t>
  </si>
  <si>
    <t>20201707</t>
  </si>
  <si>
    <t>裴江玲</t>
  </si>
  <si>
    <t>20201317</t>
  </si>
  <si>
    <t>郑明明</t>
  </si>
  <si>
    <t>20200725</t>
  </si>
  <si>
    <t>曾成思</t>
  </si>
  <si>
    <t>20200208</t>
  </si>
  <si>
    <t>陈葶</t>
  </si>
  <si>
    <t>20201809</t>
  </si>
  <si>
    <t>满爽</t>
  </si>
  <si>
    <t>20200502</t>
  </si>
  <si>
    <t>陈志燕</t>
  </si>
  <si>
    <t>20201323</t>
  </si>
  <si>
    <t>4506020002-小学数学教师</t>
  </si>
  <si>
    <t>刘春兰</t>
  </si>
  <si>
    <t>20201420</t>
  </si>
  <si>
    <t>郑钊坤</t>
  </si>
  <si>
    <t>20201702</t>
  </si>
  <si>
    <t>韦陶陶</t>
  </si>
  <si>
    <t>20201511</t>
  </si>
  <si>
    <t>陈潮菊</t>
  </si>
  <si>
    <t>20200212</t>
  </si>
  <si>
    <t>刘珊</t>
  </si>
  <si>
    <t>20200609</t>
  </si>
  <si>
    <t>黄萍</t>
  </si>
  <si>
    <t>20201724</t>
  </si>
  <si>
    <t>胡小琦</t>
  </si>
  <si>
    <t>20200205</t>
  </si>
  <si>
    <t>左敏</t>
  </si>
  <si>
    <t>20201816</t>
  </si>
  <si>
    <t>何雨晴</t>
  </si>
  <si>
    <t>20200410</t>
  </si>
  <si>
    <t>梁敏</t>
  </si>
  <si>
    <t>20200812</t>
  </si>
  <si>
    <t>4506020003-小学英语教师</t>
  </si>
  <si>
    <t>黄晓筱</t>
  </si>
  <si>
    <t>20201311</t>
  </si>
  <si>
    <t>钟萍</t>
  </si>
  <si>
    <t>20201021</t>
  </si>
  <si>
    <t>4506020004-小学体育教师</t>
  </si>
  <si>
    <t>何进升</t>
  </si>
  <si>
    <t>男</t>
  </si>
  <si>
    <t>20201225</t>
  </si>
  <si>
    <t>韦振才</t>
  </si>
  <si>
    <t>20200501</t>
  </si>
  <si>
    <t>4506020005-小学美术教师</t>
  </si>
  <si>
    <t>耿晓东</t>
  </si>
  <si>
    <t>20201723</t>
  </si>
  <si>
    <t>4506020007-小学信息技术教师</t>
  </si>
  <si>
    <t>樊琳琳</t>
  </si>
  <si>
    <t>20201821</t>
  </si>
  <si>
    <t>防城港市豪丫小学</t>
  </si>
  <si>
    <t>4506020008-小学语文教师</t>
  </si>
  <si>
    <t>农舒婷</t>
  </si>
  <si>
    <t>20200101</t>
  </si>
  <si>
    <t>陆晶</t>
  </si>
  <si>
    <t>20201118</t>
  </si>
  <si>
    <t>韦利秋</t>
  </si>
  <si>
    <t>20201614</t>
  </si>
  <si>
    <t>王颖</t>
  </si>
  <si>
    <t>20201708</t>
  </si>
  <si>
    <t>李秋艳</t>
  </si>
  <si>
    <t>20200111</t>
  </si>
  <si>
    <t>4506020009-小学数学教师</t>
  </si>
  <si>
    <t>田淑芳</t>
  </si>
  <si>
    <t>20200718</t>
  </si>
  <si>
    <t>刘建霞</t>
  </si>
  <si>
    <t>20201313</t>
  </si>
  <si>
    <t>刘慧敏</t>
  </si>
  <si>
    <t>20200601</t>
  </si>
  <si>
    <t>黄秋燕</t>
  </si>
  <si>
    <t>20200120</t>
  </si>
  <si>
    <t>蔡敏</t>
  </si>
  <si>
    <t>20200418</t>
  </si>
  <si>
    <t>4506020010-小学美术教师</t>
  </si>
  <si>
    <t>蒋佳玲</t>
  </si>
  <si>
    <t>20201608</t>
  </si>
  <si>
    <t>4506020011-小学音乐教师</t>
  </si>
  <si>
    <t>徐亚利</t>
  </si>
  <si>
    <t>20200924</t>
  </si>
  <si>
    <t>4506020012-小学体育教师</t>
  </si>
  <si>
    <t>袁精</t>
  </si>
  <si>
    <t>防城港市桃源小学</t>
  </si>
  <si>
    <t>4506020037-心理健康教师</t>
  </si>
  <si>
    <t>黄海燕</t>
  </si>
  <si>
    <t>20201308</t>
  </si>
  <si>
    <t>防城港市金湾小学</t>
  </si>
  <si>
    <t>4506020038-心理健康教师</t>
  </si>
  <si>
    <t>马丽洁</t>
  </si>
  <si>
    <t>20200407</t>
  </si>
  <si>
    <t>4506020013-初中语文教师</t>
  </si>
  <si>
    <t>张明明</t>
  </si>
  <si>
    <t>20203006</t>
  </si>
  <si>
    <t>谢玉斌</t>
  </si>
  <si>
    <t>20203110</t>
  </si>
  <si>
    <t>李慧馨</t>
  </si>
  <si>
    <t>20202720</t>
  </si>
  <si>
    <t>韦丽丽</t>
  </si>
  <si>
    <t>20203025</t>
  </si>
  <si>
    <t>劳香兰</t>
  </si>
  <si>
    <t>20202310</t>
  </si>
  <si>
    <t>4506020014-初中数学教师</t>
  </si>
  <si>
    <t>李燕</t>
  </si>
  <si>
    <t>20202501</t>
  </si>
  <si>
    <t>赖永仪</t>
  </si>
  <si>
    <t>20203116</t>
  </si>
  <si>
    <t>武丽娜</t>
  </si>
  <si>
    <t>20202401</t>
  </si>
  <si>
    <t>陈芳芳</t>
  </si>
  <si>
    <t>20202507</t>
  </si>
  <si>
    <t>黄春元</t>
  </si>
  <si>
    <t>20202823</t>
  </si>
  <si>
    <t>4506020015-初中英语教师</t>
  </si>
  <si>
    <t>刘靖</t>
  </si>
  <si>
    <t>20202312</t>
  </si>
  <si>
    <t>周娟</t>
  </si>
  <si>
    <t>20202821</t>
  </si>
  <si>
    <t>张春萍</t>
  </si>
  <si>
    <t>20202816</t>
  </si>
  <si>
    <t>刘朝华</t>
  </si>
  <si>
    <t>20202912</t>
  </si>
  <si>
    <t>莫雁红</t>
  </si>
  <si>
    <t>20202702</t>
  </si>
  <si>
    <t>4506020016-初中物理教师</t>
  </si>
  <si>
    <t>廖婷</t>
  </si>
  <si>
    <t>20202225</t>
  </si>
  <si>
    <t>4506020017-初中政治教师</t>
  </si>
  <si>
    <t>劳海莲</t>
  </si>
  <si>
    <t>20202719</t>
  </si>
  <si>
    <t>4506020018-初中历史教师</t>
  </si>
  <si>
    <t>谢燕玲</t>
  </si>
  <si>
    <t>20202612</t>
  </si>
  <si>
    <t>覃爱芝</t>
  </si>
  <si>
    <t>20202108</t>
  </si>
  <si>
    <t>4506020019-初中生物教师</t>
  </si>
  <si>
    <t>苏琳</t>
  </si>
  <si>
    <t>20202520</t>
  </si>
  <si>
    <t>张怡林</t>
  </si>
  <si>
    <t>20202106</t>
  </si>
  <si>
    <t>4506020020-初中地理教师</t>
  </si>
  <si>
    <t>陈树学</t>
  </si>
  <si>
    <t>20202322</t>
  </si>
  <si>
    <t>郑骁原</t>
  </si>
  <si>
    <t>20202619</t>
  </si>
  <si>
    <t>玉金萍</t>
  </si>
  <si>
    <t>20202124</t>
  </si>
  <si>
    <t>4506020021-初中体育教师</t>
  </si>
  <si>
    <t>李嘉宜</t>
  </si>
  <si>
    <t>20202910</t>
  </si>
  <si>
    <t>4506020022-初中信息技术教师</t>
  </si>
  <si>
    <t>利永</t>
  </si>
  <si>
    <t>20202713</t>
  </si>
  <si>
    <t>4506020023-初中美术教师</t>
  </si>
  <si>
    <t>李娜</t>
  </si>
  <si>
    <t>20202103</t>
  </si>
  <si>
    <t>4506020024-初中音乐教师</t>
  </si>
  <si>
    <t>邓恒昌</t>
  </si>
  <si>
    <t>20202513</t>
  </si>
  <si>
    <t>4506020025-心理健康教师</t>
  </si>
  <si>
    <t>何惠</t>
  </si>
  <si>
    <t>20203103</t>
  </si>
  <si>
    <t>防城港市金湾中学</t>
  </si>
  <si>
    <t>4506020026-初中语文教师</t>
  </si>
  <si>
    <t>姚苏美</t>
  </si>
  <si>
    <t>20202205</t>
  </si>
  <si>
    <t>邓文意</t>
  </si>
  <si>
    <t>20203125</t>
  </si>
  <si>
    <t>叶雄林</t>
  </si>
  <si>
    <t>20203007</t>
  </si>
  <si>
    <t>吴季聪</t>
  </si>
  <si>
    <t>20202402</t>
  </si>
  <si>
    <t>覃默</t>
  </si>
  <si>
    <t>20202214</t>
  </si>
  <si>
    <t>4506020027-初中数学教师</t>
  </si>
  <si>
    <t>韦君广</t>
  </si>
  <si>
    <t>20203109</t>
  </si>
  <si>
    <t>梁新蓉</t>
  </si>
  <si>
    <t>20202715</t>
  </si>
  <si>
    <t>陈尚玲</t>
  </si>
  <si>
    <t>20203010</t>
  </si>
  <si>
    <t>郑惠尹</t>
  </si>
  <si>
    <t>20203113</t>
  </si>
  <si>
    <t>4506020028-初中英语教师</t>
  </si>
  <si>
    <t>唐诗琳</t>
  </si>
  <si>
    <t>20202024</t>
  </si>
  <si>
    <t>禤汉宇</t>
  </si>
  <si>
    <t>20202621</t>
  </si>
  <si>
    <t>陈旭桂</t>
  </si>
  <si>
    <t>20202718</t>
  </si>
  <si>
    <t>杨孙婷</t>
  </si>
  <si>
    <t>20202110</t>
  </si>
  <si>
    <t>4506020029-初中物理教师</t>
  </si>
  <si>
    <t>禤汉权</t>
  </si>
  <si>
    <t>20202923</t>
  </si>
  <si>
    <t>4506020030-初中政治教师</t>
  </si>
  <si>
    <t>邓盛丹</t>
  </si>
  <si>
    <t>20202404</t>
  </si>
  <si>
    <t>周海渊</t>
  </si>
  <si>
    <t>20202421</t>
  </si>
  <si>
    <t>4506020031-初中历史教师</t>
  </si>
  <si>
    <t>孔佑瑜</t>
  </si>
  <si>
    <t>20202625</t>
  </si>
  <si>
    <t>吴少灵</t>
  </si>
  <si>
    <t>20202025</t>
  </si>
  <si>
    <t>4506020032-初中生物教师</t>
  </si>
  <si>
    <t>余静</t>
  </si>
  <si>
    <t>20202705</t>
  </si>
  <si>
    <t>梁嘉麟</t>
  </si>
  <si>
    <t>20203108</t>
  </si>
  <si>
    <t>4506020034-初中体育教师</t>
  </si>
  <si>
    <t>肖国敬</t>
  </si>
  <si>
    <t>20202911</t>
  </si>
  <si>
    <t>4506020035-初中信息技术教师</t>
  </si>
  <si>
    <t>许俏文</t>
  </si>
  <si>
    <t>20202707</t>
  </si>
  <si>
    <t>高雨晨</t>
  </si>
  <si>
    <t>20202101</t>
  </si>
  <si>
    <t>4506020036-初中音乐教师</t>
  </si>
  <si>
    <t>许诺</t>
  </si>
  <si>
    <t>20202314</t>
  </si>
  <si>
    <t>黄钦玲</t>
  </si>
  <si>
    <t>20202415</t>
  </si>
  <si>
    <t>防城港市第四中学</t>
  </si>
  <si>
    <t>4506020040-心理健康教师</t>
  </si>
  <si>
    <t>丁丽丹</t>
  </si>
  <si>
    <t>20202918</t>
  </si>
  <si>
    <t>4506020041-初中化学教师</t>
  </si>
  <si>
    <t>吴晓霞</t>
  </si>
  <si>
    <t>20202122</t>
  </si>
  <si>
    <t>港口区光坡中学</t>
  </si>
  <si>
    <t>4506020042-初中物理教师</t>
  </si>
  <si>
    <t>潘法安</t>
  </si>
  <si>
    <t>—</t>
  </si>
  <si>
    <t>免笔试岗位</t>
  </si>
  <si>
    <t>骆参琦</t>
  </si>
  <si>
    <t>4506020043-初中化学教师</t>
  </si>
  <si>
    <t>黄钦</t>
  </si>
  <si>
    <t>4506020044-初中地理教师</t>
  </si>
  <si>
    <t>黄婷</t>
  </si>
  <si>
    <t>港口区企沙镇中学</t>
  </si>
  <si>
    <t>4506020045-初中物理教师</t>
  </si>
  <si>
    <t>胡曼思</t>
  </si>
  <si>
    <t>李明嘉</t>
  </si>
  <si>
    <t>4506020046-初中化学教师</t>
  </si>
  <si>
    <t>林静媚</t>
  </si>
  <si>
    <t>4506020048-心理健康教师</t>
  </si>
  <si>
    <t>赖俏</t>
  </si>
  <si>
    <r>
      <rPr>
        <b/>
        <sz val="11"/>
        <rFont val="宋体"/>
        <family val="0"/>
      </rPr>
      <t>笔试合格总成绩</t>
    </r>
    <r>
      <rPr>
        <b/>
        <sz val="11"/>
        <rFont val="Arial"/>
        <family val="2"/>
      </rPr>
      <t>÷</t>
    </r>
    <r>
      <rPr>
        <b/>
        <sz val="11"/>
        <rFont val="宋体"/>
        <family val="0"/>
      </rPr>
      <t>2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40%</t>
    </r>
  </si>
  <si>
    <t>防城港市桃花湾中学
（小学部）</t>
  </si>
  <si>
    <t>防城港市桃花湾中学
（中学部）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</si>
</sst>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name val="Arial"/>
      <family val="2"/>
    </font>
    <font>
      <sz val="12"/>
      <name val="宋体"/>
      <family val="0"/>
    </font>
    <font>
      <sz val="10"/>
      <name val="SimSun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2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3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50" fillId="0" borderId="10" xfId="41" applyFont="1" applyFill="1" applyBorder="1" applyAlignment="1">
      <alignment horizontal="center" vertical="center" wrapText="1"/>
      <protection/>
    </xf>
    <xf numFmtId="0" fontId="50" fillId="0" borderId="10" xfId="4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9" fontId="49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4" borderId="10" xfId="4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1">
      <pane ySplit="3" topLeftCell="A40" activePane="bottomLeft" state="frozen"/>
      <selection pane="topLeft" activeCell="A1" sqref="A1"/>
      <selection pane="bottomLeft" activeCell="A4" sqref="A4:IV4"/>
    </sheetView>
  </sheetViews>
  <sheetFormatPr defaultColWidth="9.00390625" defaultRowHeight="15"/>
  <cols>
    <col min="1" max="1" width="6.421875" style="3" customWidth="1"/>
    <col min="2" max="2" width="20.8515625" style="4" customWidth="1"/>
    <col min="3" max="3" width="18.140625" style="4" customWidth="1"/>
    <col min="4" max="4" width="6.00390625" style="3" customWidth="1"/>
    <col min="5" max="5" width="12.8515625" style="3" customWidth="1"/>
    <col min="6" max="6" width="6.7109375" style="3" customWidth="1"/>
    <col min="7" max="7" width="20.140625" style="3" customWidth="1"/>
    <col min="8" max="8" width="10.7109375" style="3" customWidth="1"/>
    <col min="9" max="9" width="10.00390625" style="5" customWidth="1"/>
    <col min="10" max="10" width="10.7109375" style="3" customWidth="1"/>
    <col min="11" max="11" width="9.8515625" style="5" customWidth="1"/>
    <col min="12" max="12" width="10.7109375" style="3" customWidth="1"/>
    <col min="13" max="13" width="8.421875" style="3" customWidth="1"/>
    <col min="14" max="14" width="10.421875" style="3" customWidth="1"/>
  </cols>
  <sheetData>
    <row r="1" spans="1:2" ht="30.75" customHeight="1">
      <c r="A1" s="31" t="s">
        <v>0</v>
      </c>
      <c r="B1" s="32"/>
    </row>
    <row r="2" spans="1:14" ht="36" customHeight="1">
      <c r="A2" s="33" t="s">
        <v>1</v>
      </c>
      <c r="B2" s="34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6" t="s">
        <v>267</v>
      </c>
      <c r="J3" s="6" t="s">
        <v>10</v>
      </c>
      <c r="K3" s="17" t="s">
        <v>11</v>
      </c>
      <c r="L3" s="18" t="s">
        <v>12</v>
      </c>
      <c r="M3" s="18" t="s">
        <v>13</v>
      </c>
      <c r="N3" s="6" t="s">
        <v>14</v>
      </c>
    </row>
    <row r="4" spans="1:14" ht="31.5" customHeight="1">
      <c r="A4" s="7">
        <v>1</v>
      </c>
      <c r="B4" s="35" t="s">
        <v>268</v>
      </c>
      <c r="C4" s="8" t="s">
        <v>15</v>
      </c>
      <c r="D4" s="9">
        <v>8</v>
      </c>
      <c r="E4" s="10" t="s">
        <v>16</v>
      </c>
      <c r="F4" s="11" t="s">
        <v>17</v>
      </c>
      <c r="G4" s="10" t="s">
        <v>18</v>
      </c>
      <c r="H4" s="10">
        <v>152</v>
      </c>
      <c r="I4" s="19">
        <f aca="true" t="shared" si="0" ref="I4:I67">H4/2*0.4</f>
        <v>30.400000000000002</v>
      </c>
      <c r="J4" s="19">
        <v>82.4</v>
      </c>
      <c r="K4" s="19">
        <f aca="true" t="shared" si="1" ref="K4:K67">J4*0.6</f>
        <v>49.440000000000005</v>
      </c>
      <c r="L4" s="19">
        <f aca="true" t="shared" si="2" ref="L4:L67">I4+K4</f>
        <v>79.84</v>
      </c>
      <c r="M4" s="19">
        <v>1</v>
      </c>
      <c r="N4" s="7"/>
    </row>
    <row r="5" spans="1:14" ht="31.5" customHeight="1">
      <c r="A5" s="7">
        <v>2</v>
      </c>
      <c r="B5" s="35" t="s">
        <v>268</v>
      </c>
      <c r="C5" s="8" t="s">
        <v>15</v>
      </c>
      <c r="D5" s="9">
        <v>8</v>
      </c>
      <c r="E5" s="10" t="s">
        <v>19</v>
      </c>
      <c r="F5" s="11" t="s">
        <v>17</v>
      </c>
      <c r="G5" s="10" t="s">
        <v>20</v>
      </c>
      <c r="H5" s="10">
        <v>156</v>
      </c>
      <c r="I5" s="19">
        <f t="shared" si="0"/>
        <v>31.200000000000003</v>
      </c>
      <c r="J5" s="19">
        <v>78.8</v>
      </c>
      <c r="K5" s="19">
        <f t="shared" si="1"/>
        <v>47.279999999999994</v>
      </c>
      <c r="L5" s="19">
        <f t="shared" si="2"/>
        <v>78.47999999999999</v>
      </c>
      <c r="M5" s="19">
        <v>2</v>
      </c>
      <c r="N5" s="7"/>
    </row>
    <row r="6" spans="1:14" ht="31.5" customHeight="1">
      <c r="A6" s="7">
        <v>3</v>
      </c>
      <c r="B6" s="35" t="s">
        <v>268</v>
      </c>
      <c r="C6" s="8" t="s">
        <v>15</v>
      </c>
      <c r="D6" s="9">
        <v>8</v>
      </c>
      <c r="E6" s="10" t="s">
        <v>21</v>
      </c>
      <c r="F6" s="11" t="s">
        <v>17</v>
      </c>
      <c r="G6" s="10" t="s">
        <v>22</v>
      </c>
      <c r="H6" s="10">
        <v>150.5</v>
      </c>
      <c r="I6" s="19">
        <f t="shared" si="0"/>
        <v>30.1</v>
      </c>
      <c r="J6" s="19">
        <v>79.6</v>
      </c>
      <c r="K6" s="19">
        <f t="shared" si="1"/>
        <v>47.76</v>
      </c>
      <c r="L6" s="19">
        <f t="shared" si="2"/>
        <v>77.86</v>
      </c>
      <c r="M6" s="19">
        <v>3</v>
      </c>
      <c r="N6" s="7"/>
    </row>
    <row r="7" spans="1:14" ht="31.5" customHeight="1">
      <c r="A7" s="7">
        <v>4</v>
      </c>
      <c r="B7" s="35" t="s">
        <v>268</v>
      </c>
      <c r="C7" s="8" t="s">
        <v>15</v>
      </c>
      <c r="D7" s="9">
        <v>8</v>
      </c>
      <c r="E7" s="10" t="s">
        <v>23</v>
      </c>
      <c r="F7" s="11" t="s">
        <v>17</v>
      </c>
      <c r="G7" s="10" t="s">
        <v>24</v>
      </c>
      <c r="H7" s="10">
        <v>140</v>
      </c>
      <c r="I7" s="19">
        <f t="shared" si="0"/>
        <v>28</v>
      </c>
      <c r="J7" s="19">
        <v>82.8</v>
      </c>
      <c r="K7" s="19">
        <f t="shared" si="1"/>
        <v>49.68</v>
      </c>
      <c r="L7" s="19">
        <f t="shared" si="2"/>
        <v>77.68</v>
      </c>
      <c r="M7" s="19">
        <v>4</v>
      </c>
      <c r="N7" s="7"/>
    </row>
    <row r="8" spans="1:14" ht="31.5" customHeight="1">
      <c r="A8" s="7">
        <v>5</v>
      </c>
      <c r="B8" s="35" t="s">
        <v>268</v>
      </c>
      <c r="C8" s="8" t="s">
        <v>15</v>
      </c>
      <c r="D8" s="9">
        <v>8</v>
      </c>
      <c r="E8" s="10" t="s">
        <v>25</v>
      </c>
      <c r="F8" s="11" t="s">
        <v>17</v>
      </c>
      <c r="G8" s="10" t="s">
        <v>26</v>
      </c>
      <c r="H8" s="10">
        <v>152</v>
      </c>
      <c r="I8" s="19">
        <f t="shared" si="0"/>
        <v>30.400000000000002</v>
      </c>
      <c r="J8" s="19">
        <v>77.8</v>
      </c>
      <c r="K8" s="19">
        <f t="shared" si="1"/>
        <v>46.68</v>
      </c>
      <c r="L8" s="19">
        <f t="shared" si="2"/>
        <v>77.08</v>
      </c>
      <c r="M8" s="19">
        <v>5</v>
      </c>
      <c r="N8" s="7"/>
    </row>
    <row r="9" spans="1:14" ht="31.5" customHeight="1">
      <c r="A9" s="7">
        <v>6</v>
      </c>
      <c r="B9" s="35" t="s">
        <v>268</v>
      </c>
      <c r="C9" s="8" t="s">
        <v>15</v>
      </c>
      <c r="D9" s="9">
        <v>8</v>
      </c>
      <c r="E9" s="10" t="s">
        <v>27</v>
      </c>
      <c r="F9" s="11" t="s">
        <v>17</v>
      </c>
      <c r="G9" s="10" t="s">
        <v>28</v>
      </c>
      <c r="H9" s="10">
        <v>147.5</v>
      </c>
      <c r="I9" s="19">
        <f t="shared" si="0"/>
        <v>29.5</v>
      </c>
      <c r="J9" s="19">
        <v>78</v>
      </c>
      <c r="K9" s="19">
        <f t="shared" si="1"/>
        <v>46.8</v>
      </c>
      <c r="L9" s="19">
        <f t="shared" si="2"/>
        <v>76.3</v>
      </c>
      <c r="M9" s="19">
        <v>6</v>
      </c>
      <c r="N9" s="7"/>
    </row>
    <row r="10" spans="1:14" s="1" customFormat="1" ht="31.5" customHeight="1">
      <c r="A10" s="12">
        <v>7</v>
      </c>
      <c r="B10" s="35" t="s">
        <v>268</v>
      </c>
      <c r="C10" s="8" t="s">
        <v>15</v>
      </c>
      <c r="D10" s="9">
        <v>8</v>
      </c>
      <c r="E10" s="10" t="s">
        <v>29</v>
      </c>
      <c r="F10" s="11" t="s">
        <v>17</v>
      </c>
      <c r="G10" s="10" t="s">
        <v>30</v>
      </c>
      <c r="H10" s="10">
        <v>154.5</v>
      </c>
      <c r="I10" s="19">
        <f t="shared" si="0"/>
        <v>30.900000000000002</v>
      </c>
      <c r="J10" s="19">
        <v>75</v>
      </c>
      <c r="K10" s="19">
        <f t="shared" si="1"/>
        <v>45</v>
      </c>
      <c r="L10" s="19">
        <f t="shared" si="2"/>
        <v>75.9</v>
      </c>
      <c r="M10" s="19">
        <v>7</v>
      </c>
      <c r="N10" s="12"/>
    </row>
    <row r="11" spans="1:14" ht="31.5" customHeight="1">
      <c r="A11" s="7">
        <v>8</v>
      </c>
      <c r="B11" s="35" t="s">
        <v>268</v>
      </c>
      <c r="C11" s="8" t="s">
        <v>15</v>
      </c>
      <c r="D11" s="9">
        <v>8</v>
      </c>
      <c r="E11" s="10" t="s">
        <v>31</v>
      </c>
      <c r="F11" s="11" t="s">
        <v>17</v>
      </c>
      <c r="G11" s="10" t="s">
        <v>32</v>
      </c>
      <c r="H11" s="10">
        <v>155</v>
      </c>
      <c r="I11" s="19">
        <f t="shared" si="0"/>
        <v>31</v>
      </c>
      <c r="J11" s="19">
        <v>74.4</v>
      </c>
      <c r="K11" s="19">
        <f t="shared" si="1"/>
        <v>44.64</v>
      </c>
      <c r="L11" s="19">
        <f t="shared" si="2"/>
        <v>75.64</v>
      </c>
      <c r="M11" s="19">
        <v>8</v>
      </c>
      <c r="N11" s="7"/>
    </row>
    <row r="12" spans="1:14" ht="31.5" customHeight="1">
      <c r="A12" s="7">
        <v>9</v>
      </c>
      <c r="B12" s="35" t="s">
        <v>268</v>
      </c>
      <c r="C12" s="8" t="s">
        <v>33</v>
      </c>
      <c r="D12" s="9">
        <v>10</v>
      </c>
      <c r="E12" s="10" t="s">
        <v>34</v>
      </c>
      <c r="F12" s="11" t="s">
        <v>17</v>
      </c>
      <c r="G12" s="10" t="s">
        <v>35</v>
      </c>
      <c r="H12" s="10">
        <v>162</v>
      </c>
      <c r="I12" s="19">
        <f t="shared" si="0"/>
        <v>32.4</v>
      </c>
      <c r="J12" s="19">
        <v>89.4</v>
      </c>
      <c r="K12" s="19">
        <f t="shared" si="1"/>
        <v>53.64</v>
      </c>
      <c r="L12" s="19">
        <f t="shared" si="2"/>
        <v>86.03999999999999</v>
      </c>
      <c r="M12" s="19">
        <v>1</v>
      </c>
      <c r="N12" s="7"/>
    </row>
    <row r="13" spans="1:14" ht="31.5" customHeight="1">
      <c r="A13" s="7">
        <v>10</v>
      </c>
      <c r="B13" s="35" t="s">
        <v>268</v>
      </c>
      <c r="C13" s="8" t="s">
        <v>33</v>
      </c>
      <c r="D13" s="9">
        <v>10</v>
      </c>
      <c r="E13" s="10" t="s">
        <v>36</v>
      </c>
      <c r="F13" s="11" t="s">
        <v>17</v>
      </c>
      <c r="G13" s="10" t="s">
        <v>37</v>
      </c>
      <c r="H13" s="10">
        <v>147</v>
      </c>
      <c r="I13" s="19">
        <f t="shared" si="0"/>
        <v>29.400000000000002</v>
      </c>
      <c r="J13" s="19">
        <v>93.8</v>
      </c>
      <c r="K13" s="19">
        <f t="shared" si="1"/>
        <v>56.279999999999994</v>
      </c>
      <c r="L13" s="19">
        <f t="shared" si="2"/>
        <v>85.67999999999999</v>
      </c>
      <c r="M13" s="19">
        <v>2</v>
      </c>
      <c r="N13" s="7"/>
    </row>
    <row r="14" spans="1:14" ht="31.5" customHeight="1">
      <c r="A14" s="7">
        <v>11</v>
      </c>
      <c r="B14" s="35" t="s">
        <v>268</v>
      </c>
      <c r="C14" s="8" t="s">
        <v>33</v>
      </c>
      <c r="D14" s="9">
        <v>10</v>
      </c>
      <c r="E14" s="10" t="s">
        <v>38</v>
      </c>
      <c r="F14" s="11" t="s">
        <v>17</v>
      </c>
      <c r="G14" s="10" t="s">
        <v>39</v>
      </c>
      <c r="H14" s="10">
        <v>148</v>
      </c>
      <c r="I14" s="19">
        <f t="shared" si="0"/>
        <v>29.6</v>
      </c>
      <c r="J14" s="19">
        <v>91.6</v>
      </c>
      <c r="K14" s="19">
        <f t="shared" si="1"/>
        <v>54.959999999999994</v>
      </c>
      <c r="L14" s="19">
        <f t="shared" si="2"/>
        <v>84.56</v>
      </c>
      <c r="M14" s="19">
        <v>3</v>
      </c>
      <c r="N14" s="7"/>
    </row>
    <row r="15" spans="1:14" ht="31.5" customHeight="1">
      <c r="A15" s="7">
        <v>12</v>
      </c>
      <c r="B15" s="35" t="s">
        <v>268</v>
      </c>
      <c r="C15" s="8" t="s">
        <v>33</v>
      </c>
      <c r="D15" s="9">
        <v>10</v>
      </c>
      <c r="E15" s="10" t="s">
        <v>40</v>
      </c>
      <c r="F15" s="11" t="s">
        <v>17</v>
      </c>
      <c r="G15" s="10" t="s">
        <v>41</v>
      </c>
      <c r="H15" s="10">
        <v>150.5</v>
      </c>
      <c r="I15" s="19">
        <f t="shared" si="0"/>
        <v>30.1</v>
      </c>
      <c r="J15" s="19">
        <v>88.6</v>
      </c>
      <c r="K15" s="19">
        <f t="shared" si="1"/>
        <v>53.16</v>
      </c>
      <c r="L15" s="19">
        <f t="shared" si="2"/>
        <v>83.25999999999999</v>
      </c>
      <c r="M15" s="19">
        <v>4</v>
      </c>
      <c r="N15" s="7"/>
    </row>
    <row r="16" spans="1:14" ht="31.5" customHeight="1">
      <c r="A16" s="7">
        <v>13</v>
      </c>
      <c r="B16" s="35" t="s">
        <v>268</v>
      </c>
      <c r="C16" s="8" t="s">
        <v>33</v>
      </c>
      <c r="D16" s="9">
        <v>10</v>
      </c>
      <c r="E16" s="10" t="s">
        <v>42</v>
      </c>
      <c r="F16" s="11" t="s">
        <v>17</v>
      </c>
      <c r="G16" s="10" t="s">
        <v>43</v>
      </c>
      <c r="H16" s="10">
        <v>150</v>
      </c>
      <c r="I16" s="19">
        <f t="shared" si="0"/>
        <v>30</v>
      </c>
      <c r="J16" s="19">
        <v>88.4</v>
      </c>
      <c r="K16" s="19">
        <f t="shared" si="1"/>
        <v>53.04</v>
      </c>
      <c r="L16" s="19">
        <f t="shared" si="2"/>
        <v>83.03999999999999</v>
      </c>
      <c r="M16" s="19">
        <v>5</v>
      </c>
      <c r="N16" s="7"/>
    </row>
    <row r="17" spans="1:14" ht="31.5" customHeight="1">
      <c r="A17" s="7">
        <v>14</v>
      </c>
      <c r="B17" s="35" t="s">
        <v>268</v>
      </c>
      <c r="C17" s="8" t="s">
        <v>33</v>
      </c>
      <c r="D17" s="9">
        <v>10</v>
      </c>
      <c r="E17" s="10" t="s">
        <v>44</v>
      </c>
      <c r="F17" s="11" t="s">
        <v>17</v>
      </c>
      <c r="G17" s="10" t="s">
        <v>45</v>
      </c>
      <c r="H17" s="10">
        <v>147.5</v>
      </c>
      <c r="I17" s="19">
        <f t="shared" si="0"/>
        <v>29.5</v>
      </c>
      <c r="J17" s="19">
        <v>88</v>
      </c>
      <c r="K17" s="19">
        <f t="shared" si="1"/>
        <v>52.8</v>
      </c>
      <c r="L17" s="19">
        <f t="shared" si="2"/>
        <v>82.3</v>
      </c>
      <c r="M17" s="19">
        <v>6</v>
      </c>
      <c r="N17" s="20"/>
    </row>
    <row r="18" spans="1:14" ht="31.5" customHeight="1">
      <c r="A18" s="7">
        <v>15</v>
      </c>
      <c r="B18" s="35" t="s">
        <v>268</v>
      </c>
      <c r="C18" s="8" t="s">
        <v>33</v>
      </c>
      <c r="D18" s="9">
        <v>10</v>
      </c>
      <c r="E18" s="10" t="s">
        <v>46</v>
      </c>
      <c r="F18" s="11" t="s">
        <v>17</v>
      </c>
      <c r="G18" s="10" t="s">
        <v>47</v>
      </c>
      <c r="H18" s="10">
        <v>150.5</v>
      </c>
      <c r="I18" s="19">
        <f t="shared" si="0"/>
        <v>30.1</v>
      </c>
      <c r="J18" s="19">
        <v>86.2</v>
      </c>
      <c r="K18" s="19">
        <f t="shared" si="1"/>
        <v>51.72</v>
      </c>
      <c r="L18" s="19">
        <f t="shared" si="2"/>
        <v>81.82</v>
      </c>
      <c r="M18" s="19">
        <v>7</v>
      </c>
      <c r="N18" s="7"/>
    </row>
    <row r="19" spans="1:14" ht="31.5" customHeight="1">
      <c r="A19" s="7">
        <v>16</v>
      </c>
      <c r="B19" s="35" t="s">
        <v>268</v>
      </c>
      <c r="C19" s="8" t="s">
        <v>33</v>
      </c>
      <c r="D19" s="9">
        <v>10</v>
      </c>
      <c r="E19" s="10" t="s">
        <v>48</v>
      </c>
      <c r="F19" s="11" t="s">
        <v>17</v>
      </c>
      <c r="G19" s="10" t="s">
        <v>49</v>
      </c>
      <c r="H19" s="10">
        <v>152.5</v>
      </c>
      <c r="I19" s="19">
        <f t="shared" si="0"/>
        <v>30.5</v>
      </c>
      <c r="J19" s="19">
        <v>84.4</v>
      </c>
      <c r="K19" s="19">
        <f t="shared" si="1"/>
        <v>50.64</v>
      </c>
      <c r="L19" s="19">
        <f t="shared" si="2"/>
        <v>81.14</v>
      </c>
      <c r="M19" s="19">
        <v>8</v>
      </c>
      <c r="N19" s="7"/>
    </row>
    <row r="20" spans="1:14" ht="31.5" customHeight="1">
      <c r="A20" s="7">
        <v>17</v>
      </c>
      <c r="B20" s="35" t="s">
        <v>268</v>
      </c>
      <c r="C20" s="8" t="s">
        <v>33</v>
      </c>
      <c r="D20" s="9">
        <v>10</v>
      </c>
      <c r="E20" s="10" t="s">
        <v>50</v>
      </c>
      <c r="F20" s="11" t="s">
        <v>17</v>
      </c>
      <c r="G20" s="10" t="s">
        <v>51</v>
      </c>
      <c r="H20" s="10">
        <v>143.5</v>
      </c>
      <c r="I20" s="19">
        <f t="shared" si="0"/>
        <v>28.700000000000003</v>
      </c>
      <c r="J20" s="19">
        <v>87.2</v>
      </c>
      <c r="K20" s="19">
        <f t="shared" si="1"/>
        <v>52.32</v>
      </c>
      <c r="L20" s="19">
        <f t="shared" si="2"/>
        <v>81.02000000000001</v>
      </c>
      <c r="M20" s="19">
        <v>9</v>
      </c>
      <c r="N20" s="7"/>
    </row>
    <row r="21" spans="1:14" ht="31.5" customHeight="1">
      <c r="A21" s="7">
        <v>18</v>
      </c>
      <c r="B21" s="35" t="s">
        <v>268</v>
      </c>
      <c r="C21" s="8" t="s">
        <v>33</v>
      </c>
      <c r="D21" s="9">
        <v>10</v>
      </c>
      <c r="E21" s="10" t="s">
        <v>52</v>
      </c>
      <c r="F21" s="11" t="s">
        <v>17</v>
      </c>
      <c r="G21" s="10" t="s">
        <v>53</v>
      </c>
      <c r="H21" s="10">
        <v>142</v>
      </c>
      <c r="I21" s="19">
        <f t="shared" si="0"/>
        <v>28.400000000000002</v>
      </c>
      <c r="J21" s="19">
        <v>86</v>
      </c>
      <c r="K21" s="19">
        <f t="shared" si="1"/>
        <v>51.6</v>
      </c>
      <c r="L21" s="19">
        <f t="shared" si="2"/>
        <v>80</v>
      </c>
      <c r="M21" s="19">
        <v>10</v>
      </c>
      <c r="N21" s="7"/>
    </row>
    <row r="22" spans="1:14" ht="31.5" customHeight="1">
      <c r="A22" s="7">
        <v>19</v>
      </c>
      <c r="B22" s="35" t="s">
        <v>268</v>
      </c>
      <c r="C22" s="8" t="s">
        <v>54</v>
      </c>
      <c r="D22" s="9">
        <v>2</v>
      </c>
      <c r="E22" s="10" t="s">
        <v>55</v>
      </c>
      <c r="F22" s="13" t="s">
        <v>17</v>
      </c>
      <c r="G22" s="10" t="s">
        <v>56</v>
      </c>
      <c r="H22" s="10">
        <v>148.5</v>
      </c>
      <c r="I22" s="19">
        <f t="shared" si="0"/>
        <v>29.700000000000003</v>
      </c>
      <c r="J22" s="19">
        <v>80.6</v>
      </c>
      <c r="K22" s="19">
        <f t="shared" si="1"/>
        <v>48.35999999999999</v>
      </c>
      <c r="L22" s="19">
        <f t="shared" si="2"/>
        <v>78.06</v>
      </c>
      <c r="M22" s="19">
        <v>1</v>
      </c>
      <c r="N22" s="7"/>
    </row>
    <row r="23" spans="1:14" ht="31.5" customHeight="1">
      <c r="A23" s="7">
        <v>20</v>
      </c>
      <c r="B23" s="35" t="s">
        <v>268</v>
      </c>
      <c r="C23" s="8" t="s">
        <v>54</v>
      </c>
      <c r="D23" s="9">
        <v>2</v>
      </c>
      <c r="E23" s="10" t="s">
        <v>57</v>
      </c>
      <c r="F23" s="13" t="s">
        <v>17</v>
      </c>
      <c r="G23" s="10" t="s">
        <v>58</v>
      </c>
      <c r="H23" s="10">
        <v>143.5</v>
      </c>
      <c r="I23" s="19">
        <f t="shared" si="0"/>
        <v>28.700000000000003</v>
      </c>
      <c r="J23" s="19">
        <v>80.8</v>
      </c>
      <c r="K23" s="19">
        <f t="shared" si="1"/>
        <v>48.48</v>
      </c>
      <c r="L23" s="19">
        <f t="shared" si="2"/>
        <v>77.18</v>
      </c>
      <c r="M23" s="19">
        <v>2</v>
      </c>
      <c r="N23" s="7"/>
    </row>
    <row r="24" spans="1:14" ht="31.5" customHeight="1">
      <c r="A24" s="7">
        <v>21</v>
      </c>
      <c r="B24" s="35" t="s">
        <v>268</v>
      </c>
      <c r="C24" s="8" t="s">
        <v>59</v>
      </c>
      <c r="D24" s="9">
        <v>2</v>
      </c>
      <c r="E24" s="10" t="s">
        <v>60</v>
      </c>
      <c r="F24" s="13" t="s">
        <v>61</v>
      </c>
      <c r="G24" s="10" t="s">
        <v>62</v>
      </c>
      <c r="H24" s="10">
        <v>137</v>
      </c>
      <c r="I24" s="19">
        <f t="shared" si="0"/>
        <v>27.400000000000002</v>
      </c>
      <c r="J24" s="19">
        <v>87.8</v>
      </c>
      <c r="K24" s="19">
        <f t="shared" si="1"/>
        <v>52.68</v>
      </c>
      <c r="L24" s="19">
        <f t="shared" si="2"/>
        <v>80.08</v>
      </c>
      <c r="M24" s="19">
        <v>1</v>
      </c>
      <c r="N24" s="7"/>
    </row>
    <row r="25" spans="1:14" ht="31.5" customHeight="1">
      <c r="A25" s="7">
        <v>22</v>
      </c>
      <c r="B25" s="35" t="s">
        <v>268</v>
      </c>
      <c r="C25" s="8" t="s">
        <v>59</v>
      </c>
      <c r="D25" s="9">
        <v>2</v>
      </c>
      <c r="E25" s="10" t="s">
        <v>63</v>
      </c>
      <c r="F25" s="13" t="s">
        <v>61</v>
      </c>
      <c r="G25" s="10" t="s">
        <v>64</v>
      </c>
      <c r="H25" s="10">
        <v>137</v>
      </c>
      <c r="I25" s="19">
        <f t="shared" si="0"/>
        <v>27.400000000000002</v>
      </c>
      <c r="J25" s="19">
        <v>82.2</v>
      </c>
      <c r="K25" s="19">
        <f t="shared" si="1"/>
        <v>49.32</v>
      </c>
      <c r="L25" s="19">
        <f t="shared" si="2"/>
        <v>76.72</v>
      </c>
      <c r="M25" s="19">
        <v>2</v>
      </c>
      <c r="N25" s="7"/>
    </row>
    <row r="26" spans="1:14" ht="31.5" customHeight="1">
      <c r="A26" s="7">
        <v>23</v>
      </c>
      <c r="B26" s="35" t="s">
        <v>268</v>
      </c>
      <c r="C26" s="8" t="s">
        <v>65</v>
      </c>
      <c r="D26" s="7">
        <v>1</v>
      </c>
      <c r="E26" s="10" t="s">
        <v>66</v>
      </c>
      <c r="F26" s="13" t="s">
        <v>17</v>
      </c>
      <c r="G26" s="10" t="s">
        <v>67</v>
      </c>
      <c r="H26" s="10">
        <v>146.5</v>
      </c>
      <c r="I26" s="19">
        <f t="shared" si="0"/>
        <v>29.3</v>
      </c>
      <c r="J26" s="19">
        <v>85.2</v>
      </c>
      <c r="K26" s="19">
        <f t="shared" si="1"/>
        <v>51.12</v>
      </c>
      <c r="L26" s="19">
        <f t="shared" si="2"/>
        <v>80.42</v>
      </c>
      <c r="M26" s="19">
        <v>1</v>
      </c>
      <c r="N26" s="7"/>
    </row>
    <row r="27" spans="1:14" ht="31.5" customHeight="1">
      <c r="A27" s="7">
        <v>24</v>
      </c>
      <c r="B27" s="35" t="s">
        <v>268</v>
      </c>
      <c r="C27" s="8" t="s">
        <v>68</v>
      </c>
      <c r="D27" s="7">
        <v>1</v>
      </c>
      <c r="E27" s="10" t="s">
        <v>69</v>
      </c>
      <c r="F27" s="14" t="s">
        <v>17</v>
      </c>
      <c r="G27" s="10" t="s">
        <v>70</v>
      </c>
      <c r="H27" s="10">
        <v>156.5</v>
      </c>
      <c r="I27" s="19">
        <f t="shared" si="0"/>
        <v>31.3</v>
      </c>
      <c r="J27" s="19">
        <v>83.4</v>
      </c>
      <c r="K27" s="19">
        <f t="shared" si="1"/>
        <v>50.04</v>
      </c>
      <c r="L27" s="19">
        <f t="shared" si="2"/>
        <v>81.34</v>
      </c>
      <c r="M27" s="19">
        <v>1</v>
      </c>
      <c r="N27" s="7"/>
    </row>
    <row r="28" spans="1:14" ht="31.5" customHeight="1">
      <c r="A28" s="7">
        <v>25</v>
      </c>
      <c r="B28" s="8" t="s">
        <v>71</v>
      </c>
      <c r="C28" s="8" t="s">
        <v>72</v>
      </c>
      <c r="D28" s="7">
        <v>5</v>
      </c>
      <c r="E28" s="10" t="s">
        <v>73</v>
      </c>
      <c r="F28" s="14" t="s">
        <v>17</v>
      </c>
      <c r="G28" s="10" t="s">
        <v>74</v>
      </c>
      <c r="H28" s="10">
        <v>151</v>
      </c>
      <c r="I28" s="19">
        <f t="shared" si="0"/>
        <v>30.200000000000003</v>
      </c>
      <c r="J28" s="19">
        <v>86.6</v>
      </c>
      <c r="K28" s="19">
        <f t="shared" si="1"/>
        <v>51.959999999999994</v>
      </c>
      <c r="L28" s="19">
        <f t="shared" si="2"/>
        <v>82.16</v>
      </c>
      <c r="M28" s="19">
        <v>1</v>
      </c>
      <c r="N28" s="7"/>
    </row>
    <row r="29" spans="1:14" ht="31.5" customHeight="1">
      <c r="A29" s="7">
        <v>26</v>
      </c>
      <c r="B29" s="8" t="s">
        <v>71</v>
      </c>
      <c r="C29" s="8" t="s">
        <v>72</v>
      </c>
      <c r="D29" s="7">
        <v>5</v>
      </c>
      <c r="E29" s="10" t="s">
        <v>75</v>
      </c>
      <c r="F29" s="14" t="s">
        <v>17</v>
      </c>
      <c r="G29" s="10" t="s">
        <v>76</v>
      </c>
      <c r="H29" s="10">
        <v>161</v>
      </c>
      <c r="I29" s="19">
        <f t="shared" si="0"/>
        <v>32.2</v>
      </c>
      <c r="J29" s="19">
        <v>82.8</v>
      </c>
      <c r="K29" s="19">
        <f t="shared" si="1"/>
        <v>49.68</v>
      </c>
      <c r="L29" s="19">
        <f t="shared" si="2"/>
        <v>81.88</v>
      </c>
      <c r="M29" s="19">
        <v>2</v>
      </c>
      <c r="N29" s="7"/>
    </row>
    <row r="30" spans="1:14" ht="31.5" customHeight="1">
      <c r="A30" s="7">
        <v>27</v>
      </c>
      <c r="B30" s="8" t="s">
        <v>71</v>
      </c>
      <c r="C30" s="8" t="s">
        <v>72</v>
      </c>
      <c r="D30" s="7">
        <v>5</v>
      </c>
      <c r="E30" s="10" t="s">
        <v>77</v>
      </c>
      <c r="F30" s="13" t="s">
        <v>17</v>
      </c>
      <c r="G30" s="10" t="s">
        <v>78</v>
      </c>
      <c r="H30" s="10">
        <v>145</v>
      </c>
      <c r="I30" s="19">
        <f t="shared" si="0"/>
        <v>29</v>
      </c>
      <c r="J30" s="19">
        <v>87.4</v>
      </c>
      <c r="K30" s="19">
        <f t="shared" si="1"/>
        <v>52.440000000000005</v>
      </c>
      <c r="L30" s="19">
        <f t="shared" si="2"/>
        <v>81.44</v>
      </c>
      <c r="M30" s="19">
        <v>3</v>
      </c>
      <c r="N30" s="7"/>
    </row>
    <row r="31" spans="1:14" ht="31.5" customHeight="1">
      <c r="A31" s="7">
        <v>28</v>
      </c>
      <c r="B31" s="8" t="s">
        <v>71</v>
      </c>
      <c r="C31" s="8" t="s">
        <v>72</v>
      </c>
      <c r="D31" s="7">
        <v>5</v>
      </c>
      <c r="E31" s="10" t="s">
        <v>79</v>
      </c>
      <c r="F31" s="13" t="s">
        <v>17</v>
      </c>
      <c r="G31" s="10" t="s">
        <v>80</v>
      </c>
      <c r="H31" s="10">
        <v>144.5</v>
      </c>
      <c r="I31" s="19">
        <f t="shared" si="0"/>
        <v>28.900000000000002</v>
      </c>
      <c r="J31" s="19">
        <v>86.8</v>
      </c>
      <c r="K31" s="19">
        <f t="shared" si="1"/>
        <v>52.08</v>
      </c>
      <c r="L31" s="19">
        <f t="shared" si="2"/>
        <v>80.98</v>
      </c>
      <c r="M31" s="19">
        <v>4</v>
      </c>
      <c r="N31" s="7"/>
    </row>
    <row r="32" spans="1:14" ht="31.5" customHeight="1">
      <c r="A32" s="7">
        <v>29</v>
      </c>
      <c r="B32" s="8" t="s">
        <v>71</v>
      </c>
      <c r="C32" s="8" t="s">
        <v>72</v>
      </c>
      <c r="D32" s="7">
        <v>5</v>
      </c>
      <c r="E32" s="10" t="s">
        <v>81</v>
      </c>
      <c r="F32" s="13" t="s">
        <v>17</v>
      </c>
      <c r="G32" s="10" t="s">
        <v>82</v>
      </c>
      <c r="H32" s="10">
        <v>163</v>
      </c>
      <c r="I32" s="19">
        <f t="shared" si="0"/>
        <v>32.6</v>
      </c>
      <c r="J32" s="19">
        <v>79.8</v>
      </c>
      <c r="K32" s="19">
        <f t="shared" si="1"/>
        <v>47.879999999999995</v>
      </c>
      <c r="L32" s="19">
        <f t="shared" si="2"/>
        <v>80.47999999999999</v>
      </c>
      <c r="M32" s="19">
        <v>5</v>
      </c>
      <c r="N32" s="7"/>
    </row>
    <row r="33" spans="1:14" ht="31.5" customHeight="1">
      <c r="A33" s="7">
        <v>30</v>
      </c>
      <c r="B33" s="8" t="s">
        <v>71</v>
      </c>
      <c r="C33" s="8" t="s">
        <v>83</v>
      </c>
      <c r="D33" s="7">
        <v>5</v>
      </c>
      <c r="E33" s="10" t="s">
        <v>84</v>
      </c>
      <c r="F33" s="13" t="s">
        <v>17</v>
      </c>
      <c r="G33" s="10" t="s">
        <v>85</v>
      </c>
      <c r="H33" s="10">
        <v>149</v>
      </c>
      <c r="I33" s="19">
        <f t="shared" si="0"/>
        <v>29.8</v>
      </c>
      <c r="J33" s="19">
        <v>84.4</v>
      </c>
      <c r="K33" s="19">
        <f t="shared" si="1"/>
        <v>50.64</v>
      </c>
      <c r="L33" s="19">
        <f t="shared" si="2"/>
        <v>80.44</v>
      </c>
      <c r="M33" s="19">
        <v>1</v>
      </c>
      <c r="N33" s="7"/>
    </row>
    <row r="34" spans="1:14" ht="31.5" customHeight="1">
      <c r="A34" s="7">
        <v>31</v>
      </c>
      <c r="B34" s="8" t="s">
        <v>71</v>
      </c>
      <c r="C34" s="8" t="s">
        <v>83</v>
      </c>
      <c r="D34" s="7">
        <v>5</v>
      </c>
      <c r="E34" s="10" t="s">
        <v>86</v>
      </c>
      <c r="F34" s="13" t="s">
        <v>17</v>
      </c>
      <c r="G34" s="10" t="s">
        <v>87</v>
      </c>
      <c r="H34" s="10">
        <v>150.5</v>
      </c>
      <c r="I34" s="19">
        <f t="shared" si="0"/>
        <v>30.1</v>
      </c>
      <c r="J34" s="19">
        <v>82</v>
      </c>
      <c r="K34" s="19">
        <f t="shared" si="1"/>
        <v>49.199999999999996</v>
      </c>
      <c r="L34" s="19">
        <f t="shared" si="2"/>
        <v>79.3</v>
      </c>
      <c r="M34" s="19">
        <v>2</v>
      </c>
      <c r="N34" s="7"/>
    </row>
    <row r="35" spans="1:14" ht="31.5" customHeight="1">
      <c r="A35" s="7">
        <v>32</v>
      </c>
      <c r="B35" s="8" t="s">
        <v>71</v>
      </c>
      <c r="C35" s="8" t="s">
        <v>83</v>
      </c>
      <c r="D35" s="7">
        <v>5</v>
      </c>
      <c r="E35" s="10" t="s">
        <v>88</v>
      </c>
      <c r="F35" s="13" t="s">
        <v>17</v>
      </c>
      <c r="G35" s="10" t="s">
        <v>89</v>
      </c>
      <c r="H35" s="10">
        <v>150</v>
      </c>
      <c r="I35" s="19">
        <f t="shared" si="0"/>
        <v>30</v>
      </c>
      <c r="J35" s="19">
        <v>81.8</v>
      </c>
      <c r="K35" s="19">
        <f t="shared" si="1"/>
        <v>49.08</v>
      </c>
      <c r="L35" s="19">
        <f t="shared" si="2"/>
        <v>79.08</v>
      </c>
      <c r="M35" s="19">
        <v>3</v>
      </c>
      <c r="N35" s="7"/>
    </row>
    <row r="36" spans="1:14" ht="31.5" customHeight="1">
      <c r="A36" s="7">
        <v>33</v>
      </c>
      <c r="B36" s="8" t="s">
        <v>71</v>
      </c>
      <c r="C36" s="8" t="s">
        <v>83</v>
      </c>
      <c r="D36" s="7">
        <v>5</v>
      </c>
      <c r="E36" s="10" t="s">
        <v>90</v>
      </c>
      <c r="F36" s="13" t="s">
        <v>17</v>
      </c>
      <c r="G36" s="10" t="s">
        <v>91</v>
      </c>
      <c r="H36" s="10">
        <v>144.5</v>
      </c>
      <c r="I36" s="19">
        <f t="shared" si="0"/>
        <v>28.900000000000002</v>
      </c>
      <c r="J36" s="19">
        <v>82.8</v>
      </c>
      <c r="K36" s="19">
        <f t="shared" si="1"/>
        <v>49.68</v>
      </c>
      <c r="L36" s="19">
        <f t="shared" si="2"/>
        <v>78.58</v>
      </c>
      <c r="M36" s="19">
        <v>4</v>
      </c>
      <c r="N36" s="7"/>
    </row>
    <row r="37" spans="1:14" ht="31.5" customHeight="1">
      <c r="A37" s="7">
        <v>34</v>
      </c>
      <c r="B37" s="8" t="s">
        <v>71</v>
      </c>
      <c r="C37" s="8" t="s">
        <v>83</v>
      </c>
      <c r="D37" s="7">
        <v>5</v>
      </c>
      <c r="E37" s="10" t="s">
        <v>92</v>
      </c>
      <c r="F37" s="13" t="s">
        <v>17</v>
      </c>
      <c r="G37" s="10" t="s">
        <v>93</v>
      </c>
      <c r="H37" s="10">
        <v>141</v>
      </c>
      <c r="I37" s="19">
        <f t="shared" si="0"/>
        <v>28.200000000000003</v>
      </c>
      <c r="J37" s="19">
        <v>82.8</v>
      </c>
      <c r="K37" s="19">
        <f t="shared" si="1"/>
        <v>49.68</v>
      </c>
      <c r="L37" s="19">
        <f t="shared" si="2"/>
        <v>77.88</v>
      </c>
      <c r="M37" s="19">
        <v>5</v>
      </c>
      <c r="N37" s="7"/>
    </row>
    <row r="38" spans="1:14" ht="31.5" customHeight="1">
      <c r="A38" s="7">
        <v>35</v>
      </c>
      <c r="B38" s="8" t="s">
        <v>71</v>
      </c>
      <c r="C38" s="8" t="s">
        <v>94</v>
      </c>
      <c r="D38" s="7">
        <v>1</v>
      </c>
      <c r="E38" s="10" t="s">
        <v>95</v>
      </c>
      <c r="F38" s="13" t="s">
        <v>17</v>
      </c>
      <c r="G38" s="10" t="s">
        <v>96</v>
      </c>
      <c r="H38" s="10">
        <v>149</v>
      </c>
      <c r="I38" s="19">
        <f t="shared" si="0"/>
        <v>29.8</v>
      </c>
      <c r="J38" s="19">
        <v>86.6</v>
      </c>
      <c r="K38" s="19">
        <f t="shared" si="1"/>
        <v>51.959999999999994</v>
      </c>
      <c r="L38" s="19">
        <f t="shared" si="2"/>
        <v>81.75999999999999</v>
      </c>
      <c r="M38" s="19">
        <v>1</v>
      </c>
      <c r="N38" s="7"/>
    </row>
    <row r="39" spans="1:14" ht="31.5" customHeight="1">
      <c r="A39" s="7">
        <v>36</v>
      </c>
      <c r="B39" s="8" t="s">
        <v>71</v>
      </c>
      <c r="C39" s="8" t="s">
        <v>97</v>
      </c>
      <c r="D39" s="7">
        <v>1</v>
      </c>
      <c r="E39" s="10" t="s">
        <v>98</v>
      </c>
      <c r="F39" s="13" t="s">
        <v>17</v>
      </c>
      <c r="G39" s="10" t="s">
        <v>99</v>
      </c>
      <c r="H39" s="10">
        <v>127.5</v>
      </c>
      <c r="I39" s="19">
        <f t="shared" si="0"/>
        <v>25.5</v>
      </c>
      <c r="J39" s="19">
        <v>84.8</v>
      </c>
      <c r="K39" s="19">
        <f t="shared" si="1"/>
        <v>50.879999999999995</v>
      </c>
      <c r="L39" s="19">
        <f t="shared" si="2"/>
        <v>76.38</v>
      </c>
      <c r="M39" s="19">
        <v>1</v>
      </c>
      <c r="N39" s="7"/>
    </row>
    <row r="40" spans="1:14" ht="31.5" customHeight="1">
      <c r="A40" s="7">
        <v>37</v>
      </c>
      <c r="B40" s="8" t="s">
        <v>71</v>
      </c>
      <c r="C40" s="8" t="s">
        <v>100</v>
      </c>
      <c r="D40" s="7">
        <v>1</v>
      </c>
      <c r="E40" s="9" t="s">
        <v>101</v>
      </c>
      <c r="F40" s="15" t="s">
        <v>61</v>
      </c>
      <c r="G40" s="10">
        <v>20201701</v>
      </c>
      <c r="H40" s="10">
        <v>103</v>
      </c>
      <c r="I40" s="19">
        <f t="shared" si="0"/>
        <v>20.6</v>
      </c>
      <c r="J40" s="19">
        <v>75</v>
      </c>
      <c r="K40" s="19">
        <f t="shared" si="1"/>
        <v>45</v>
      </c>
      <c r="L40" s="19">
        <f t="shared" si="2"/>
        <v>65.6</v>
      </c>
      <c r="M40" s="19">
        <v>1</v>
      </c>
      <c r="N40" s="7"/>
    </row>
    <row r="41" spans="1:14" ht="31.5" customHeight="1">
      <c r="A41" s="7">
        <v>38</v>
      </c>
      <c r="B41" s="8" t="s">
        <v>102</v>
      </c>
      <c r="C41" s="8" t="s">
        <v>103</v>
      </c>
      <c r="D41" s="9">
        <v>1</v>
      </c>
      <c r="E41" s="10" t="s">
        <v>104</v>
      </c>
      <c r="F41" s="13" t="s">
        <v>17</v>
      </c>
      <c r="G41" s="10" t="s">
        <v>105</v>
      </c>
      <c r="H41" s="10">
        <v>143</v>
      </c>
      <c r="I41" s="19">
        <f t="shared" si="0"/>
        <v>28.6</v>
      </c>
      <c r="J41" s="19">
        <v>87.6</v>
      </c>
      <c r="K41" s="19">
        <f t="shared" si="1"/>
        <v>52.559999999999995</v>
      </c>
      <c r="L41" s="19">
        <f t="shared" si="2"/>
        <v>81.16</v>
      </c>
      <c r="M41" s="19">
        <v>1</v>
      </c>
      <c r="N41" s="21"/>
    </row>
    <row r="42" spans="1:14" ht="31.5" customHeight="1">
      <c r="A42" s="7">
        <v>39</v>
      </c>
      <c r="B42" s="8" t="s">
        <v>106</v>
      </c>
      <c r="C42" s="8" t="s">
        <v>107</v>
      </c>
      <c r="D42" s="7">
        <v>1</v>
      </c>
      <c r="E42" s="10" t="s">
        <v>108</v>
      </c>
      <c r="F42" s="13" t="s">
        <v>17</v>
      </c>
      <c r="G42" s="10" t="s">
        <v>109</v>
      </c>
      <c r="H42" s="10">
        <v>151.5</v>
      </c>
      <c r="I42" s="19">
        <f t="shared" si="0"/>
        <v>30.3</v>
      </c>
      <c r="J42" s="19">
        <v>84.2</v>
      </c>
      <c r="K42" s="19">
        <f t="shared" si="1"/>
        <v>50.52</v>
      </c>
      <c r="L42" s="19">
        <f t="shared" si="2"/>
        <v>80.82000000000001</v>
      </c>
      <c r="M42" s="7">
        <v>1</v>
      </c>
      <c r="N42" s="7"/>
    </row>
    <row r="43" spans="1:14" ht="31.5" customHeight="1">
      <c r="A43" s="7">
        <v>40</v>
      </c>
      <c r="B43" s="35" t="s">
        <v>269</v>
      </c>
      <c r="C43" s="8" t="s">
        <v>110</v>
      </c>
      <c r="D43" s="7">
        <v>5</v>
      </c>
      <c r="E43" s="10" t="s">
        <v>111</v>
      </c>
      <c r="F43" s="13" t="s">
        <v>17</v>
      </c>
      <c r="G43" s="10" t="s">
        <v>112</v>
      </c>
      <c r="H43" s="10">
        <v>149.5</v>
      </c>
      <c r="I43" s="19">
        <f t="shared" si="0"/>
        <v>29.900000000000002</v>
      </c>
      <c r="J43" s="19">
        <v>87</v>
      </c>
      <c r="K43" s="19">
        <f t="shared" si="1"/>
        <v>52.199999999999996</v>
      </c>
      <c r="L43" s="19">
        <f t="shared" si="2"/>
        <v>82.1</v>
      </c>
      <c r="M43" s="19">
        <v>1</v>
      </c>
      <c r="N43" s="7"/>
    </row>
    <row r="44" spans="1:14" ht="31.5" customHeight="1">
      <c r="A44" s="7">
        <v>41</v>
      </c>
      <c r="B44" s="35" t="s">
        <v>269</v>
      </c>
      <c r="C44" s="8" t="s">
        <v>110</v>
      </c>
      <c r="D44" s="7">
        <v>5</v>
      </c>
      <c r="E44" s="10" t="s">
        <v>113</v>
      </c>
      <c r="F44" s="13" t="s">
        <v>61</v>
      </c>
      <c r="G44" s="10" t="s">
        <v>114</v>
      </c>
      <c r="H44" s="10">
        <v>153.5</v>
      </c>
      <c r="I44" s="19">
        <f t="shared" si="0"/>
        <v>30.700000000000003</v>
      </c>
      <c r="J44" s="19">
        <v>84.4</v>
      </c>
      <c r="K44" s="19">
        <f t="shared" si="1"/>
        <v>50.64</v>
      </c>
      <c r="L44" s="19">
        <f t="shared" si="2"/>
        <v>81.34</v>
      </c>
      <c r="M44" s="19">
        <v>2</v>
      </c>
      <c r="N44" s="7"/>
    </row>
    <row r="45" spans="1:14" ht="31.5" customHeight="1">
      <c r="A45" s="7">
        <v>42</v>
      </c>
      <c r="B45" s="35" t="s">
        <v>269</v>
      </c>
      <c r="C45" s="8" t="s">
        <v>110</v>
      </c>
      <c r="D45" s="7">
        <v>5</v>
      </c>
      <c r="E45" s="10" t="s">
        <v>115</v>
      </c>
      <c r="F45" s="13" t="s">
        <v>17</v>
      </c>
      <c r="G45" s="10" t="s">
        <v>116</v>
      </c>
      <c r="H45" s="10">
        <v>147.5</v>
      </c>
      <c r="I45" s="19">
        <f t="shared" si="0"/>
        <v>29.5</v>
      </c>
      <c r="J45" s="19">
        <v>85</v>
      </c>
      <c r="K45" s="19">
        <f t="shared" si="1"/>
        <v>51</v>
      </c>
      <c r="L45" s="19">
        <f t="shared" si="2"/>
        <v>80.5</v>
      </c>
      <c r="M45" s="19">
        <v>3</v>
      </c>
      <c r="N45" s="7"/>
    </row>
    <row r="46" spans="1:14" ht="31.5" customHeight="1">
      <c r="A46" s="7">
        <v>43</v>
      </c>
      <c r="B46" s="35" t="s">
        <v>269</v>
      </c>
      <c r="C46" s="8" t="s">
        <v>110</v>
      </c>
      <c r="D46" s="7">
        <v>5</v>
      </c>
      <c r="E46" s="10" t="s">
        <v>117</v>
      </c>
      <c r="F46" s="13" t="s">
        <v>17</v>
      </c>
      <c r="G46" s="10" t="s">
        <v>118</v>
      </c>
      <c r="H46" s="10">
        <v>140</v>
      </c>
      <c r="I46" s="19">
        <f t="shared" si="0"/>
        <v>28</v>
      </c>
      <c r="J46" s="19">
        <v>84.8</v>
      </c>
      <c r="K46" s="19">
        <f t="shared" si="1"/>
        <v>50.879999999999995</v>
      </c>
      <c r="L46" s="19">
        <f t="shared" si="2"/>
        <v>78.88</v>
      </c>
      <c r="M46" s="19">
        <v>4</v>
      </c>
      <c r="N46" s="7"/>
    </row>
    <row r="47" spans="1:14" ht="31.5" customHeight="1">
      <c r="A47" s="7">
        <v>44</v>
      </c>
      <c r="B47" s="35" t="s">
        <v>269</v>
      </c>
      <c r="C47" s="8" t="s">
        <v>110</v>
      </c>
      <c r="D47" s="7">
        <v>5</v>
      </c>
      <c r="E47" s="10" t="s">
        <v>119</v>
      </c>
      <c r="F47" s="13" t="s">
        <v>17</v>
      </c>
      <c r="G47" s="10" t="s">
        <v>120</v>
      </c>
      <c r="H47" s="10">
        <v>150</v>
      </c>
      <c r="I47" s="19">
        <f t="shared" si="0"/>
        <v>30</v>
      </c>
      <c r="J47" s="19">
        <v>79.6</v>
      </c>
      <c r="K47" s="19">
        <f t="shared" si="1"/>
        <v>47.76</v>
      </c>
      <c r="L47" s="19">
        <f t="shared" si="2"/>
        <v>77.75999999999999</v>
      </c>
      <c r="M47" s="19">
        <v>5</v>
      </c>
      <c r="N47" s="22"/>
    </row>
    <row r="48" spans="1:14" ht="31.5" customHeight="1">
      <c r="A48" s="7">
        <v>45</v>
      </c>
      <c r="B48" s="35" t="s">
        <v>269</v>
      </c>
      <c r="C48" s="8" t="s">
        <v>121</v>
      </c>
      <c r="D48" s="7">
        <v>5</v>
      </c>
      <c r="E48" s="10" t="s">
        <v>122</v>
      </c>
      <c r="F48" s="13" t="s">
        <v>17</v>
      </c>
      <c r="G48" s="10" t="s">
        <v>123</v>
      </c>
      <c r="H48" s="10">
        <v>154.5</v>
      </c>
      <c r="I48" s="19">
        <f t="shared" si="0"/>
        <v>30.900000000000002</v>
      </c>
      <c r="J48" s="19">
        <v>83</v>
      </c>
      <c r="K48" s="19">
        <f t="shared" si="1"/>
        <v>49.8</v>
      </c>
      <c r="L48" s="19">
        <f t="shared" si="2"/>
        <v>80.7</v>
      </c>
      <c r="M48" s="19">
        <v>1</v>
      </c>
      <c r="N48" s="7"/>
    </row>
    <row r="49" spans="1:14" ht="31.5" customHeight="1">
      <c r="A49" s="7">
        <v>46</v>
      </c>
      <c r="B49" s="35" t="s">
        <v>269</v>
      </c>
      <c r="C49" s="8" t="s">
        <v>121</v>
      </c>
      <c r="D49" s="7">
        <v>5</v>
      </c>
      <c r="E49" s="10" t="s">
        <v>124</v>
      </c>
      <c r="F49" s="13" t="s">
        <v>17</v>
      </c>
      <c r="G49" s="10" t="s">
        <v>125</v>
      </c>
      <c r="H49" s="10">
        <v>145.5</v>
      </c>
      <c r="I49" s="19">
        <f t="shared" si="0"/>
        <v>29.1</v>
      </c>
      <c r="J49" s="19">
        <v>84.4</v>
      </c>
      <c r="K49" s="19">
        <f t="shared" si="1"/>
        <v>50.64</v>
      </c>
      <c r="L49" s="19">
        <f t="shared" si="2"/>
        <v>79.74000000000001</v>
      </c>
      <c r="M49" s="19">
        <v>2</v>
      </c>
      <c r="N49" s="7"/>
    </row>
    <row r="50" spans="1:14" ht="31.5" customHeight="1">
      <c r="A50" s="7">
        <v>47</v>
      </c>
      <c r="B50" s="35" t="s">
        <v>269</v>
      </c>
      <c r="C50" s="8" t="s">
        <v>121</v>
      </c>
      <c r="D50" s="7">
        <v>5</v>
      </c>
      <c r="E50" s="10" t="s">
        <v>126</v>
      </c>
      <c r="F50" s="13" t="s">
        <v>17</v>
      </c>
      <c r="G50" s="10" t="s">
        <v>127</v>
      </c>
      <c r="H50" s="10">
        <v>134.5</v>
      </c>
      <c r="I50" s="19">
        <f t="shared" si="0"/>
        <v>26.900000000000002</v>
      </c>
      <c r="J50" s="19">
        <v>83</v>
      </c>
      <c r="K50" s="19">
        <f t="shared" si="1"/>
        <v>49.8</v>
      </c>
      <c r="L50" s="19">
        <f t="shared" si="2"/>
        <v>76.7</v>
      </c>
      <c r="M50" s="19">
        <v>3</v>
      </c>
      <c r="N50" s="7"/>
    </row>
    <row r="51" spans="1:14" ht="31.5" customHeight="1">
      <c r="A51" s="7">
        <v>48</v>
      </c>
      <c r="B51" s="35" t="s">
        <v>269</v>
      </c>
      <c r="C51" s="8" t="s">
        <v>121</v>
      </c>
      <c r="D51" s="7">
        <v>5</v>
      </c>
      <c r="E51" s="10" t="s">
        <v>128</v>
      </c>
      <c r="F51" s="13" t="s">
        <v>17</v>
      </c>
      <c r="G51" s="10" t="s">
        <v>129</v>
      </c>
      <c r="H51" s="10">
        <v>152</v>
      </c>
      <c r="I51" s="19">
        <f t="shared" si="0"/>
        <v>30.400000000000002</v>
      </c>
      <c r="J51" s="19">
        <v>75.6</v>
      </c>
      <c r="K51" s="19">
        <f t="shared" si="1"/>
        <v>45.35999999999999</v>
      </c>
      <c r="L51" s="19">
        <f t="shared" si="2"/>
        <v>75.75999999999999</v>
      </c>
      <c r="M51" s="19">
        <v>4</v>
      </c>
      <c r="N51" s="7"/>
    </row>
    <row r="52" spans="1:14" ht="31.5" customHeight="1">
      <c r="A52" s="7">
        <v>49</v>
      </c>
      <c r="B52" s="35" t="s">
        <v>269</v>
      </c>
      <c r="C52" s="8" t="s">
        <v>121</v>
      </c>
      <c r="D52" s="7">
        <v>5</v>
      </c>
      <c r="E52" s="10" t="s">
        <v>130</v>
      </c>
      <c r="F52" s="13" t="s">
        <v>17</v>
      </c>
      <c r="G52" s="10" t="s">
        <v>131</v>
      </c>
      <c r="H52" s="10">
        <v>138.5</v>
      </c>
      <c r="I52" s="19">
        <f t="shared" si="0"/>
        <v>27.700000000000003</v>
      </c>
      <c r="J52" s="19">
        <v>79.8</v>
      </c>
      <c r="K52" s="19">
        <f t="shared" si="1"/>
        <v>47.879999999999995</v>
      </c>
      <c r="L52" s="19">
        <f t="shared" si="2"/>
        <v>75.58</v>
      </c>
      <c r="M52" s="19">
        <v>5</v>
      </c>
      <c r="N52" s="7"/>
    </row>
    <row r="53" spans="1:14" ht="31.5" customHeight="1">
      <c r="A53" s="7">
        <v>50</v>
      </c>
      <c r="B53" s="35" t="s">
        <v>269</v>
      </c>
      <c r="C53" s="8" t="s">
        <v>132</v>
      </c>
      <c r="D53" s="7">
        <v>5</v>
      </c>
      <c r="E53" s="10" t="s">
        <v>133</v>
      </c>
      <c r="F53" s="13" t="s">
        <v>17</v>
      </c>
      <c r="G53" s="10" t="s">
        <v>134</v>
      </c>
      <c r="H53" s="10">
        <v>151</v>
      </c>
      <c r="I53" s="19">
        <f t="shared" si="0"/>
        <v>30.200000000000003</v>
      </c>
      <c r="J53" s="19">
        <v>84.6</v>
      </c>
      <c r="K53" s="19">
        <f t="shared" si="1"/>
        <v>50.76</v>
      </c>
      <c r="L53" s="19">
        <f t="shared" si="2"/>
        <v>80.96000000000001</v>
      </c>
      <c r="M53" s="19">
        <v>1</v>
      </c>
      <c r="N53" s="7"/>
    </row>
    <row r="54" spans="1:14" ht="31.5" customHeight="1">
      <c r="A54" s="7">
        <v>51</v>
      </c>
      <c r="B54" s="35" t="s">
        <v>269</v>
      </c>
      <c r="C54" s="8" t="s">
        <v>132</v>
      </c>
      <c r="D54" s="7">
        <v>5</v>
      </c>
      <c r="E54" s="10" t="s">
        <v>135</v>
      </c>
      <c r="F54" s="13" t="s">
        <v>17</v>
      </c>
      <c r="G54" s="10" t="s">
        <v>136</v>
      </c>
      <c r="H54" s="10">
        <v>144.5</v>
      </c>
      <c r="I54" s="19">
        <f t="shared" si="0"/>
        <v>28.900000000000002</v>
      </c>
      <c r="J54" s="19">
        <v>83.6</v>
      </c>
      <c r="K54" s="19">
        <f t="shared" si="1"/>
        <v>50.16</v>
      </c>
      <c r="L54" s="19">
        <f t="shared" si="2"/>
        <v>79.06</v>
      </c>
      <c r="M54" s="19">
        <v>2</v>
      </c>
      <c r="N54" s="7"/>
    </row>
    <row r="55" spans="1:14" ht="31.5" customHeight="1">
      <c r="A55" s="7">
        <v>52</v>
      </c>
      <c r="B55" s="35" t="s">
        <v>269</v>
      </c>
      <c r="C55" s="8" t="s">
        <v>132</v>
      </c>
      <c r="D55" s="7">
        <v>5</v>
      </c>
      <c r="E55" s="10" t="s">
        <v>137</v>
      </c>
      <c r="F55" s="13" t="s">
        <v>17</v>
      </c>
      <c r="G55" s="10" t="s">
        <v>138</v>
      </c>
      <c r="H55" s="10">
        <v>161</v>
      </c>
      <c r="I55" s="19">
        <f t="shared" si="0"/>
        <v>32.2</v>
      </c>
      <c r="J55" s="19">
        <v>77.8</v>
      </c>
      <c r="K55" s="19">
        <f t="shared" si="1"/>
        <v>46.68</v>
      </c>
      <c r="L55" s="19">
        <f t="shared" si="2"/>
        <v>78.88</v>
      </c>
      <c r="M55" s="19">
        <v>3</v>
      </c>
      <c r="N55" s="7"/>
    </row>
    <row r="56" spans="1:14" ht="31.5" customHeight="1">
      <c r="A56" s="7">
        <v>53</v>
      </c>
      <c r="B56" s="35" t="s">
        <v>269</v>
      </c>
      <c r="C56" s="8" t="s">
        <v>132</v>
      </c>
      <c r="D56" s="7">
        <v>5</v>
      </c>
      <c r="E56" s="10" t="s">
        <v>139</v>
      </c>
      <c r="F56" s="13" t="s">
        <v>61</v>
      </c>
      <c r="G56" s="10" t="s">
        <v>140</v>
      </c>
      <c r="H56" s="10">
        <v>149</v>
      </c>
      <c r="I56" s="19">
        <f t="shared" si="0"/>
        <v>29.8</v>
      </c>
      <c r="J56" s="19">
        <v>80</v>
      </c>
      <c r="K56" s="19">
        <f t="shared" si="1"/>
        <v>48</v>
      </c>
      <c r="L56" s="19">
        <f t="shared" si="2"/>
        <v>77.8</v>
      </c>
      <c r="M56" s="19">
        <v>4</v>
      </c>
      <c r="N56" s="7"/>
    </row>
    <row r="57" spans="1:14" ht="31.5" customHeight="1">
      <c r="A57" s="7">
        <v>54</v>
      </c>
      <c r="B57" s="35" t="s">
        <v>269</v>
      </c>
      <c r="C57" s="8" t="s">
        <v>132</v>
      </c>
      <c r="D57" s="7">
        <v>5</v>
      </c>
      <c r="E57" s="10" t="s">
        <v>141</v>
      </c>
      <c r="F57" s="13" t="s">
        <v>17</v>
      </c>
      <c r="G57" s="10" t="s">
        <v>142</v>
      </c>
      <c r="H57" s="10">
        <v>144</v>
      </c>
      <c r="I57" s="19">
        <f t="shared" si="0"/>
        <v>28.8</v>
      </c>
      <c r="J57" s="19">
        <v>81.2</v>
      </c>
      <c r="K57" s="19">
        <f t="shared" si="1"/>
        <v>48.72</v>
      </c>
      <c r="L57" s="19">
        <f t="shared" si="2"/>
        <v>77.52</v>
      </c>
      <c r="M57" s="19">
        <v>5</v>
      </c>
      <c r="N57" s="7"/>
    </row>
    <row r="58" spans="1:14" ht="31.5" customHeight="1">
      <c r="A58" s="7">
        <v>55</v>
      </c>
      <c r="B58" s="35" t="s">
        <v>269</v>
      </c>
      <c r="C58" s="8" t="s">
        <v>143</v>
      </c>
      <c r="D58" s="7">
        <v>1</v>
      </c>
      <c r="E58" s="10" t="s">
        <v>144</v>
      </c>
      <c r="F58" s="13" t="s">
        <v>17</v>
      </c>
      <c r="G58" s="10" t="s">
        <v>145</v>
      </c>
      <c r="H58" s="10">
        <v>135</v>
      </c>
      <c r="I58" s="19">
        <f t="shared" si="0"/>
        <v>27</v>
      </c>
      <c r="J58" s="19">
        <v>90.6</v>
      </c>
      <c r="K58" s="19">
        <f t="shared" si="1"/>
        <v>54.35999999999999</v>
      </c>
      <c r="L58" s="19">
        <f t="shared" si="2"/>
        <v>81.35999999999999</v>
      </c>
      <c r="M58" s="19">
        <v>1</v>
      </c>
      <c r="N58" s="7"/>
    </row>
    <row r="59" spans="1:14" ht="31.5" customHeight="1">
      <c r="A59" s="7">
        <v>56</v>
      </c>
      <c r="B59" s="35" t="s">
        <v>269</v>
      </c>
      <c r="C59" s="8" t="s">
        <v>146</v>
      </c>
      <c r="D59" s="9">
        <v>1</v>
      </c>
      <c r="E59" s="10" t="s">
        <v>147</v>
      </c>
      <c r="F59" s="13" t="s">
        <v>17</v>
      </c>
      <c r="G59" s="10" t="s">
        <v>148</v>
      </c>
      <c r="H59" s="10">
        <v>159</v>
      </c>
      <c r="I59" s="19">
        <f t="shared" si="0"/>
        <v>31.8</v>
      </c>
      <c r="J59" s="19">
        <v>86.8</v>
      </c>
      <c r="K59" s="19">
        <f t="shared" si="1"/>
        <v>52.08</v>
      </c>
      <c r="L59" s="19">
        <f t="shared" si="2"/>
        <v>83.88</v>
      </c>
      <c r="M59" s="19">
        <v>1</v>
      </c>
      <c r="N59" s="7"/>
    </row>
    <row r="60" spans="1:14" ht="31.5" customHeight="1">
      <c r="A60" s="7">
        <v>57</v>
      </c>
      <c r="B60" s="35" t="s">
        <v>269</v>
      </c>
      <c r="C60" s="8" t="s">
        <v>149</v>
      </c>
      <c r="D60" s="7">
        <v>2</v>
      </c>
      <c r="E60" s="10" t="s">
        <v>150</v>
      </c>
      <c r="F60" s="13" t="s">
        <v>17</v>
      </c>
      <c r="G60" s="10" t="s">
        <v>151</v>
      </c>
      <c r="H60" s="10">
        <v>150</v>
      </c>
      <c r="I60" s="19">
        <f t="shared" si="0"/>
        <v>30</v>
      </c>
      <c r="J60" s="19">
        <v>84.8</v>
      </c>
      <c r="K60" s="19">
        <f t="shared" si="1"/>
        <v>50.879999999999995</v>
      </c>
      <c r="L60" s="19">
        <f t="shared" si="2"/>
        <v>80.88</v>
      </c>
      <c r="M60" s="19">
        <v>1</v>
      </c>
      <c r="N60" s="7"/>
    </row>
    <row r="61" spans="1:14" ht="31.5" customHeight="1">
      <c r="A61" s="7">
        <v>58</v>
      </c>
      <c r="B61" s="35" t="s">
        <v>269</v>
      </c>
      <c r="C61" s="8" t="s">
        <v>149</v>
      </c>
      <c r="D61" s="7">
        <v>2</v>
      </c>
      <c r="E61" s="10" t="s">
        <v>152</v>
      </c>
      <c r="F61" s="13" t="s">
        <v>17</v>
      </c>
      <c r="G61" s="10" t="s">
        <v>153</v>
      </c>
      <c r="H61" s="10">
        <v>131</v>
      </c>
      <c r="I61" s="19">
        <f t="shared" si="0"/>
        <v>26.200000000000003</v>
      </c>
      <c r="J61" s="19">
        <v>79</v>
      </c>
      <c r="K61" s="19">
        <f t="shared" si="1"/>
        <v>47.4</v>
      </c>
      <c r="L61" s="19">
        <f t="shared" si="2"/>
        <v>73.6</v>
      </c>
      <c r="M61" s="19">
        <v>2</v>
      </c>
      <c r="N61" s="7"/>
    </row>
    <row r="62" spans="1:14" ht="31.5" customHeight="1">
      <c r="A62" s="7">
        <v>59</v>
      </c>
      <c r="B62" s="35" t="s">
        <v>269</v>
      </c>
      <c r="C62" s="8" t="s">
        <v>154</v>
      </c>
      <c r="D62" s="7">
        <v>2</v>
      </c>
      <c r="E62" s="10" t="s">
        <v>155</v>
      </c>
      <c r="F62" s="13" t="s">
        <v>17</v>
      </c>
      <c r="G62" s="10" t="s">
        <v>156</v>
      </c>
      <c r="H62" s="10">
        <v>152.5</v>
      </c>
      <c r="I62" s="19">
        <f t="shared" si="0"/>
        <v>30.5</v>
      </c>
      <c r="J62" s="19">
        <v>91.2</v>
      </c>
      <c r="K62" s="19">
        <f t="shared" si="1"/>
        <v>54.72</v>
      </c>
      <c r="L62" s="19">
        <f t="shared" si="2"/>
        <v>85.22</v>
      </c>
      <c r="M62" s="19">
        <v>1</v>
      </c>
      <c r="N62" s="7"/>
    </row>
    <row r="63" spans="1:14" ht="31.5" customHeight="1">
      <c r="A63" s="7">
        <v>60</v>
      </c>
      <c r="B63" s="35" t="s">
        <v>269</v>
      </c>
      <c r="C63" s="8" t="s">
        <v>154</v>
      </c>
      <c r="D63" s="7">
        <v>2</v>
      </c>
      <c r="E63" s="10" t="s">
        <v>157</v>
      </c>
      <c r="F63" s="13" t="s">
        <v>17</v>
      </c>
      <c r="G63" s="10" t="s">
        <v>158</v>
      </c>
      <c r="H63" s="10">
        <v>146</v>
      </c>
      <c r="I63" s="19">
        <f t="shared" si="0"/>
        <v>29.200000000000003</v>
      </c>
      <c r="J63" s="19">
        <v>86.8</v>
      </c>
      <c r="K63" s="19">
        <f t="shared" si="1"/>
        <v>52.08</v>
      </c>
      <c r="L63" s="19">
        <f t="shared" si="2"/>
        <v>81.28</v>
      </c>
      <c r="M63" s="19">
        <v>2</v>
      </c>
      <c r="N63" s="7"/>
    </row>
    <row r="64" spans="1:14" ht="31.5" customHeight="1">
      <c r="A64" s="7">
        <v>61</v>
      </c>
      <c r="B64" s="35" t="s">
        <v>269</v>
      </c>
      <c r="C64" s="8" t="s">
        <v>159</v>
      </c>
      <c r="D64" s="7">
        <v>3</v>
      </c>
      <c r="E64" s="10" t="s">
        <v>160</v>
      </c>
      <c r="F64" s="13" t="s">
        <v>61</v>
      </c>
      <c r="G64" s="10" t="s">
        <v>161</v>
      </c>
      <c r="H64" s="10">
        <v>160</v>
      </c>
      <c r="I64" s="19">
        <f t="shared" si="0"/>
        <v>32</v>
      </c>
      <c r="J64" s="19">
        <v>83.6</v>
      </c>
      <c r="K64" s="19">
        <f t="shared" si="1"/>
        <v>50.16</v>
      </c>
      <c r="L64" s="19">
        <f t="shared" si="2"/>
        <v>82.16</v>
      </c>
      <c r="M64" s="19">
        <v>1</v>
      </c>
      <c r="N64" s="7"/>
    </row>
    <row r="65" spans="1:14" ht="31.5" customHeight="1">
      <c r="A65" s="7">
        <v>62</v>
      </c>
      <c r="B65" s="35" t="s">
        <v>269</v>
      </c>
      <c r="C65" s="8" t="s">
        <v>159</v>
      </c>
      <c r="D65" s="7">
        <v>3</v>
      </c>
      <c r="E65" s="10" t="s">
        <v>162</v>
      </c>
      <c r="F65" s="13" t="s">
        <v>61</v>
      </c>
      <c r="G65" s="10" t="s">
        <v>163</v>
      </c>
      <c r="H65" s="10">
        <v>144</v>
      </c>
      <c r="I65" s="19">
        <f t="shared" si="0"/>
        <v>28.8</v>
      </c>
      <c r="J65" s="19">
        <v>84</v>
      </c>
      <c r="K65" s="19">
        <f t="shared" si="1"/>
        <v>50.4</v>
      </c>
      <c r="L65" s="19">
        <f t="shared" si="2"/>
        <v>79.2</v>
      </c>
      <c r="M65" s="19">
        <v>2</v>
      </c>
      <c r="N65" s="7"/>
    </row>
    <row r="66" spans="1:14" ht="31.5" customHeight="1">
      <c r="A66" s="7">
        <v>63</v>
      </c>
      <c r="B66" s="35" t="s">
        <v>269</v>
      </c>
      <c r="C66" s="8" t="s">
        <v>159</v>
      </c>
      <c r="D66" s="7">
        <v>3</v>
      </c>
      <c r="E66" s="10" t="s">
        <v>164</v>
      </c>
      <c r="F66" s="13" t="s">
        <v>17</v>
      </c>
      <c r="G66" s="10" t="s">
        <v>165</v>
      </c>
      <c r="H66" s="10">
        <v>144.5</v>
      </c>
      <c r="I66" s="19">
        <f t="shared" si="0"/>
        <v>28.900000000000002</v>
      </c>
      <c r="J66" s="19">
        <v>83.2</v>
      </c>
      <c r="K66" s="19">
        <f t="shared" si="1"/>
        <v>49.92</v>
      </c>
      <c r="L66" s="19">
        <f t="shared" si="2"/>
        <v>78.82000000000001</v>
      </c>
      <c r="M66" s="19">
        <v>3</v>
      </c>
      <c r="N66" s="7"/>
    </row>
    <row r="67" spans="1:14" ht="31.5" customHeight="1">
      <c r="A67" s="7">
        <v>64</v>
      </c>
      <c r="B67" s="35" t="s">
        <v>269</v>
      </c>
      <c r="C67" s="8" t="s">
        <v>166</v>
      </c>
      <c r="D67" s="7">
        <v>1</v>
      </c>
      <c r="E67" s="10" t="s">
        <v>167</v>
      </c>
      <c r="F67" s="13" t="s">
        <v>17</v>
      </c>
      <c r="G67" s="10" t="s">
        <v>168</v>
      </c>
      <c r="H67" s="10">
        <v>134</v>
      </c>
      <c r="I67" s="19">
        <f t="shared" si="0"/>
        <v>26.8</v>
      </c>
      <c r="J67" s="19">
        <v>77.8</v>
      </c>
      <c r="K67" s="19">
        <f t="shared" si="1"/>
        <v>46.68</v>
      </c>
      <c r="L67" s="19">
        <f t="shared" si="2"/>
        <v>73.48</v>
      </c>
      <c r="M67" s="19">
        <v>1</v>
      </c>
      <c r="N67" s="7"/>
    </row>
    <row r="68" spans="1:14" ht="31.5" customHeight="1">
      <c r="A68" s="7">
        <v>65</v>
      </c>
      <c r="B68" s="35" t="s">
        <v>269</v>
      </c>
      <c r="C68" s="8" t="s">
        <v>169</v>
      </c>
      <c r="D68" s="7">
        <v>1</v>
      </c>
      <c r="E68" s="10" t="s">
        <v>170</v>
      </c>
      <c r="F68" s="13" t="s">
        <v>61</v>
      </c>
      <c r="G68" s="10" t="s">
        <v>171</v>
      </c>
      <c r="H68" s="10">
        <v>141.5</v>
      </c>
      <c r="I68" s="19">
        <f>H68/2*0.4</f>
        <v>28.3</v>
      </c>
      <c r="J68" s="19">
        <v>82.6</v>
      </c>
      <c r="K68" s="19">
        <f>J68*0.6</f>
        <v>49.559999999999995</v>
      </c>
      <c r="L68" s="19">
        <f>I68+K68</f>
        <v>77.86</v>
      </c>
      <c r="M68" s="19">
        <v>1</v>
      </c>
      <c r="N68" s="7"/>
    </row>
    <row r="69" spans="1:14" ht="31.5" customHeight="1">
      <c r="A69" s="7">
        <v>66</v>
      </c>
      <c r="B69" s="35" t="s">
        <v>269</v>
      </c>
      <c r="C69" s="8" t="s">
        <v>172</v>
      </c>
      <c r="D69" s="7">
        <v>1</v>
      </c>
      <c r="E69" s="10" t="s">
        <v>173</v>
      </c>
      <c r="F69" s="13" t="s">
        <v>17</v>
      </c>
      <c r="G69" s="10" t="s">
        <v>174</v>
      </c>
      <c r="H69" s="10">
        <v>150.5</v>
      </c>
      <c r="I69" s="19">
        <f aca="true" t="shared" si="3" ref="I69:I98">H69/2*0.4</f>
        <v>30.1</v>
      </c>
      <c r="J69" s="19">
        <v>83.6</v>
      </c>
      <c r="K69" s="19">
        <f aca="true" t="shared" si="4" ref="K69:K98">J69*0.6</f>
        <v>50.16</v>
      </c>
      <c r="L69" s="19">
        <f aca="true" t="shared" si="5" ref="L69:L98">I69+K69</f>
        <v>80.25999999999999</v>
      </c>
      <c r="M69" s="19">
        <v>1</v>
      </c>
      <c r="N69" s="29"/>
    </row>
    <row r="70" spans="1:14" ht="31.5" customHeight="1">
      <c r="A70" s="7">
        <v>67</v>
      </c>
      <c r="B70" s="35" t="s">
        <v>269</v>
      </c>
      <c r="C70" s="8" t="s">
        <v>175</v>
      </c>
      <c r="D70" s="7">
        <v>1</v>
      </c>
      <c r="E70" s="10" t="s">
        <v>176</v>
      </c>
      <c r="F70" s="13" t="s">
        <v>61</v>
      </c>
      <c r="G70" s="10" t="s">
        <v>177</v>
      </c>
      <c r="H70" s="10">
        <v>149.5</v>
      </c>
      <c r="I70" s="19">
        <f t="shared" si="3"/>
        <v>29.900000000000002</v>
      </c>
      <c r="J70" s="19">
        <v>80.2</v>
      </c>
      <c r="K70" s="19">
        <f t="shared" si="4"/>
        <v>48.12</v>
      </c>
      <c r="L70" s="19">
        <f t="shared" si="5"/>
        <v>78.02</v>
      </c>
      <c r="M70" s="19">
        <v>1</v>
      </c>
      <c r="N70" s="7"/>
    </row>
    <row r="71" spans="1:14" ht="31.5" customHeight="1">
      <c r="A71" s="7">
        <v>68</v>
      </c>
      <c r="B71" s="35" t="s">
        <v>269</v>
      </c>
      <c r="C71" s="8" t="s">
        <v>178</v>
      </c>
      <c r="D71" s="7">
        <v>1</v>
      </c>
      <c r="E71" s="10" t="s">
        <v>179</v>
      </c>
      <c r="F71" s="13" t="s">
        <v>17</v>
      </c>
      <c r="G71" s="10" t="s">
        <v>180</v>
      </c>
      <c r="H71" s="10">
        <v>162</v>
      </c>
      <c r="I71" s="19">
        <f t="shared" si="3"/>
        <v>32.4</v>
      </c>
      <c r="J71" s="19">
        <v>87</v>
      </c>
      <c r="K71" s="19">
        <f t="shared" si="4"/>
        <v>52.199999999999996</v>
      </c>
      <c r="L71" s="19">
        <f t="shared" si="5"/>
        <v>84.6</v>
      </c>
      <c r="M71" s="19">
        <v>1</v>
      </c>
      <c r="N71" s="7"/>
    </row>
    <row r="72" spans="1:14" ht="31.5" customHeight="1">
      <c r="A72" s="7">
        <v>69</v>
      </c>
      <c r="B72" s="8" t="s">
        <v>181</v>
      </c>
      <c r="C72" s="8" t="s">
        <v>182</v>
      </c>
      <c r="D72" s="7">
        <v>5</v>
      </c>
      <c r="E72" s="10" t="s">
        <v>183</v>
      </c>
      <c r="F72" s="13" t="s">
        <v>17</v>
      </c>
      <c r="G72" s="10" t="s">
        <v>184</v>
      </c>
      <c r="H72" s="10">
        <v>158.5</v>
      </c>
      <c r="I72" s="19">
        <f t="shared" si="3"/>
        <v>31.700000000000003</v>
      </c>
      <c r="J72" s="19">
        <v>83</v>
      </c>
      <c r="K72" s="19">
        <f t="shared" si="4"/>
        <v>49.8</v>
      </c>
      <c r="L72" s="19">
        <f t="shared" si="5"/>
        <v>81.5</v>
      </c>
      <c r="M72" s="19">
        <v>1</v>
      </c>
      <c r="N72" s="7"/>
    </row>
    <row r="73" spans="1:14" ht="31.5" customHeight="1">
      <c r="A73" s="7">
        <v>70</v>
      </c>
      <c r="B73" s="8" t="s">
        <v>181</v>
      </c>
      <c r="C73" s="8" t="s">
        <v>182</v>
      </c>
      <c r="D73" s="7">
        <v>5</v>
      </c>
      <c r="E73" s="10" t="s">
        <v>185</v>
      </c>
      <c r="F73" s="13" t="s">
        <v>17</v>
      </c>
      <c r="G73" s="10" t="s">
        <v>186</v>
      </c>
      <c r="H73" s="10">
        <v>149.5</v>
      </c>
      <c r="I73" s="19">
        <f t="shared" si="3"/>
        <v>29.900000000000002</v>
      </c>
      <c r="J73" s="19">
        <v>83.8</v>
      </c>
      <c r="K73" s="19">
        <f t="shared" si="4"/>
        <v>50.279999999999994</v>
      </c>
      <c r="L73" s="19">
        <f t="shared" si="5"/>
        <v>80.17999999999999</v>
      </c>
      <c r="M73" s="19">
        <v>2</v>
      </c>
      <c r="N73" s="7"/>
    </row>
    <row r="74" spans="1:14" ht="31.5" customHeight="1">
      <c r="A74" s="7">
        <v>71</v>
      </c>
      <c r="B74" s="8" t="s">
        <v>181</v>
      </c>
      <c r="C74" s="8" t="s">
        <v>182</v>
      </c>
      <c r="D74" s="7">
        <v>5</v>
      </c>
      <c r="E74" s="10" t="s">
        <v>187</v>
      </c>
      <c r="F74" s="13" t="s">
        <v>61</v>
      </c>
      <c r="G74" s="10" t="s">
        <v>188</v>
      </c>
      <c r="H74" s="10">
        <v>147</v>
      </c>
      <c r="I74" s="19">
        <f t="shared" si="3"/>
        <v>29.400000000000002</v>
      </c>
      <c r="J74" s="19">
        <v>84.6</v>
      </c>
      <c r="K74" s="19">
        <f t="shared" si="4"/>
        <v>50.76</v>
      </c>
      <c r="L74" s="19">
        <f t="shared" si="5"/>
        <v>80.16</v>
      </c>
      <c r="M74" s="19">
        <v>3</v>
      </c>
      <c r="N74" s="7"/>
    </row>
    <row r="75" spans="1:14" ht="31.5" customHeight="1">
      <c r="A75" s="7">
        <v>72</v>
      </c>
      <c r="B75" s="8" t="s">
        <v>181</v>
      </c>
      <c r="C75" s="8" t="s">
        <v>182</v>
      </c>
      <c r="D75" s="7">
        <v>5</v>
      </c>
      <c r="E75" s="10" t="s">
        <v>189</v>
      </c>
      <c r="F75" s="13" t="s">
        <v>17</v>
      </c>
      <c r="G75" s="10" t="s">
        <v>190</v>
      </c>
      <c r="H75" s="10">
        <v>155.5</v>
      </c>
      <c r="I75" s="19">
        <f t="shared" si="3"/>
        <v>31.1</v>
      </c>
      <c r="J75" s="19">
        <v>81.6</v>
      </c>
      <c r="K75" s="19">
        <f t="shared" si="4"/>
        <v>48.959999999999994</v>
      </c>
      <c r="L75" s="19">
        <f t="shared" si="5"/>
        <v>80.06</v>
      </c>
      <c r="M75" s="19">
        <v>4</v>
      </c>
      <c r="N75" s="7"/>
    </row>
    <row r="76" spans="1:14" ht="31.5" customHeight="1">
      <c r="A76" s="7">
        <v>73</v>
      </c>
      <c r="B76" s="8" t="s">
        <v>181</v>
      </c>
      <c r="C76" s="8" t="s">
        <v>182</v>
      </c>
      <c r="D76" s="7">
        <v>5</v>
      </c>
      <c r="E76" s="10" t="s">
        <v>191</v>
      </c>
      <c r="F76" s="13" t="s">
        <v>17</v>
      </c>
      <c r="G76" s="10" t="s">
        <v>192</v>
      </c>
      <c r="H76" s="10">
        <v>152.5</v>
      </c>
      <c r="I76" s="19">
        <f t="shared" si="3"/>
        <v>30.5</v>
      </c>
      <c r="J76" s="19">
        <v>82.4</v>
      </c>
      <c r="K76" s="19">
        <f t="shared" si="4"/>
        <v>49.440000000000005</v>
      </c>
      <c r="L76" s="19">
        <f t="shared" si="5"/>
        <v>79.94</v>
      </c>
      <c r="M76" s="19">
        <v>5</v>
      </c>
      <c r="N76" s="7"/>
    </row>
    <row r="77" spans="1:14" ht="31.5" customHeight="1">
      <c r="A77" s="7">
        <v>74</v>
      </c>
      <c r="B77" s="8" t="s">
        <v>181</v>
      </c>
      <c r="C77" s="8" t="s">
        <v>193</v>
      </c>
      <c r="D77" s="7">
        <v>4</v>
      </c>
      <c r="E77" s="10" t="s">
        <v>194</v>
      </c>
      <c r="F77" s="13" t="s">
        <v>17</v>
      </c>
      <c r="G77" s="10" t="s">
        <v>195</v>
      </c>
      <c r="H77" s="10">
        <v>134.5</v>
      </c>
      <c r="I77" s="19">
        <f t="shared" si="3"/>
        <v>26.900000000000002</v>
      </c>
      <c r="J77" s="19">
        <v>88</v>
      </c>
      <c r="K77" s="19">
        <f t="shared" si="4"/>
        <v>52.8</v>
      </c>
      <c r="L77" s="19">
        <f t="shared" si="5"/>
        <v>79.7</v>
      </c>
      <c r="M77" s="19">
        <v>1</v>
      </c>
      <c r="N77" s="7"/>
    </row>
    <row r="78" spans="1:14" s="2" customFormat="1" ht="31.5" customHeight="1">
      <c r="A78" s="7">
        <v>75</v>
      </c>
      <c r="B78" s="8" t="s">
        <v>181</v>
      </c>
      <c r="C78" s="8" t="s">
        <v>193</v>
      </c>
      <c r="D78" s="7">
        <v>4</v>
      </c>
      <c r="E78" s="10" t="s">
        <v>196</v>
      </c>
      <c r="F78" s="13" t="s">
        <v>17</v>
      </c>
      <c r="G78" s="10" t="s">
        <v>197</v>
      </c>
      <c r="H78" s="10">
        <v>142.5</v>
      </c>
      <c r="I78" s="19">
        <f t="shared" si="3"/>
        <v>28.5</v>
      </c>
      <c r="J78" s="19">
        <v>82.2</v>
      </c>
      <c r="K78" s="19">
        <f t="shared" si="4"/>
        <v>49.32</v>
      </c>
      <c r="L78" s="19">
        <f t="shared" si="5"/>
        <v>77.82</v>
      </c>
      <c r="M78" s="19">
        <v>2</v>
      </c>
      <c r="N78" s="30"/>
    </row>
    <row r="79" spans="1:14" ht="31.5" customHeight="1">
      <c r="A79" s="7">
        <v>76</v>
      </c>
      <c r="B79" s="8" t="s">
        <v>181</v>
      </c>
      <c r="C79" s="8" t="s">
        <v>193</v>
      </c>
      <c r="D79" s="7">
        <v>4</v>
      </c>
      <c r="E79" s="10" t="s">
        <v>198</v>
      </c>
      <c r="F79" s="13" t="s">
        <v>17</v>
      </c>
      <c r="G79" s="10" t="s">
        <v>199</v>
      </c>
      <c r="H79" s="10">
        <v>149</v>
      </c>
      <c r="I79" s="19">
        <f t="shared" si="3"/>
        <v>29.8</v>
      </c>
      <c r="J79" s="19">
        <v>79.6</v>
      </c>
      <c r="K79" s="19">
        <f t="shared" si="4"/>
        <v>47.76</v>
      </c>
      <c r="L79" s="19">
        <f t="shared" si="5"/>
        <v>77.56</v>
      </c>
      <c r="M79" s="19">
        <v>3</v>
      </c>
      <c r="N79" s="7"/>
    </row>
    <row r="80" spans="1:14" ht="31.5" customHeight="1">
      <c r="A80" s="7">
        <v>77</v>
      </c>
      <c r="B80" s="8" t="s">
        <v>181</v>
      </c>
      <c r="C80" s="8" t="s">
        <v>193</v>
      </c>
      <c r="D80" s="7">
        <v>4</v>
      </c>
      <c r="E80" s="10" t="s">
        <v>200</v>
      </c>
      <c r="F80" s="13" t="s">
        <v>17</v>
      </c>
      <c r="G80" s="10" t="s">
        <v>201</v>
      </c>
      <c r="H80" s="10">
        <v>131.5</v>
      </c>
      <c r="I80" s="19">
        <f t="shared" si="3"/>
        <v>26.3</v>
      </c>
      <c r="J80" s="19">
        <v>81</v>
      </c>
      <c r="K80" s="19">
        <f t="shared" si="4"/>
        <v>48.6</v>
      </c>
      <c r="L80" s="19">
        <f t="shared" si="5"/>
        <v>74.9</v>
      </c>
      <c r="M80" s="19">
        <v>4</v>
      </c>
      <c r="N80" s="7"/>
    </row>
    <row r="81" spans="1:14" ht="31.5" customHeight="1">
      <c r="A81" s="7">
        <v>78</v>
      </c>
      <c r="B81" s="8" t="s">
        <v>181</v>
      </c>
      <c r="C81" s="8" t="s">
        <v>202</v>
      </c>
      <c r="D81" s="7">
        <v>4</v>
      </c>
      <c r="E81" s="10" t="s">
        <v>203</v>
      </c>
      <c r="F81" s="23" t="s">
        <v>17</v>
      </c>
      <c r="G81" s="10" t="s">
        <v>204</v>
      </c>
      <c r="H81" s="10">
        <v>148.5</v>
      </c>
      <c r="I81" s="19">
        <f t="shared" si="3"/>
        <v>29.700000000000003</v>
      </c>
      <c r="J81" s="19">
        <v>87.2</v>
      </c>
      <c r="K81" s="19">
        <f t="shared" si="4"/>
        <v>52.32</v>
      </c>
      <c r="L81" s="19">
        <f t="shared" si="5"/>
        <v>82.02000000000001</v>
      </c>
      <c r="M81" s="19">
        <v>1</v>
      </c>
      <c r="N81" s="7"/>
    </row>
    <row r="82" spans="1:14" ht="31.5" customHeight="1">
      <c r="A82" s="7">
        <v>79</v>
      </c>
      <c r="B82" s="8" t="s">
        <v>181</v>
      </c>
      <c r="C82" s="8" t="s">
        <v>202</v>
      </c>
      <c r="D82" s="7">
        <v>4</v>
      </c>
      <c r="E82" s="10" t="s">
        <v>205</v>
      </c>
      <c r="F82" s="23" t="s">
        <v>17</v>
      </c>
      <c r="G82" s="10" t="s">
        <v>206</v>
      </c>
      <c r="H82" s="10">
        <v>151</v>
      </c>
      <c r="I82" s="19">
        <f t="shared" si="3"/>
        <v>30.200000000000003</v>
      </c>
      <c r="J82" s="19">
        <v>81.4</v>
      </c>
      <c r="K82" s="19">
        <f t="shared" si="4"/>
        <v>48.84</v>
      </c>
      <c r="L82" s="19">
        <f t="shared" si="5"/>
        <v>79.04</v>
      </c>
      <c r="M82" s="19">
        <v>2</v>
      </c>
      <c r="N82" s="7"/>
    </row>
    <row r="83" spans="1:14" ht="31.5" customHeight="1">
      <c r="A83" s="7">
        <v>80</v>
      </c>
      <c r="B83" s="8" t="s">
        <v>181</v>
      </c>
      <c r="C83" s="8" t="s">
        <v>202</v>
      </c>
      <c r="D83" s="7">
        <v>4</v>
      </c>
      <c r="E83" s="10" t="s">
        <v>207</v>
      </c>
      <c r="F83" s="23" t="s">
        <v>17</v>
      </c>
      <c r="G83" s="10" t="s">
        <v>208</v>
      </c>
      <c r="H83" s="10">
        <v>148.5</v>
      </c>
      <c r="I83" s="19">
        <f t="shared" si="3"/>
        <v>29.700000000000003</v>
      </c>
      <c r="J83" s="19">
        <v>80</v>
      </c>
      <c r="K83" s="19">
        <f t="shared" si="4"/>
        <v>48</v>
      </c>
      <c r="L83" s="19">
        <f t="shared" si="5"/>
        <v>77.7</v>
      </c>
      <c r="M83" s="19">
        <v>3</v>
      </c>
      <c r="N83" s="7"/>
    </row>
    <row r="84" spans="1:14" ht="31.5" customHeight="1">
      <c r="A84" s="7">
        <v>81</v>
      </c>
      <c r="B84" s="8" t="s">
        <v>181</v>
      </c>
      <c r="C84" s="8" t="s">
        <v>202</v>
      </c>
      <c r="D84" s="7">
        <v>4</v>
      </c>
      <c r="E84" s="10" t="s">
        <v>209</v>
      </c>
      <c r="F84" s="23" t="s">
        <v>17</v>
      </c>
      <c r="G84" s="10" t="s">
        <v>210</v>
      </c>
      <c r="H84" s="10">
        <v>145</v>
      </c>
      <c r="I84" s="19">
        <f t="shared" si="3"/>
        <v>29</v>
      </c>
      <c r="J84" s="19">
        <v>79.4</v>
      </c>
      <c r="K84" s="19">
        <f t="shared" si="4"/>
        <v>47.64</v>
      </c>
      <c r="L84" s="19">
        <f t="shared" si="5"/>
        <v>76.64</v>
      </c>
      <c r="M84" s="19">
        <v>4</v>
      </c>
      <c r="N84" s="7"/>
    </row>
    <row r="85" spans="1:14" ht="31.5" customHeight="1">
      <c r="A85" s="7">
        <v>82</v>
      </c>
      <c r="B85" s="8" t="s">
        <v>181</v>
      </c>
      <c r="C85" s="8" t="s">
        <v>211</v>
      </c>
      <c r="D85" s="7">
        <v>1</v>
      </c>
      <c r="E85" s="10" t="s">
        <v>212</v>
      </c>
      <c r="F85" s="15" t="s">
        <v>61</v>
      </c>
      <c r="G85" s="10" t="s">
        <v>213</v>
      </c>
      <c r="H85" s="10">
        <v>142.5</v>
      </c>
      <c r="I85" s="19">
        <f t="shared" si="3"/>
        <v>28.5</v>
      </c>
      <c r="J85" s="19">
        <v>93.2</v>
      </c>
      <c r="K85" s="19">
        <f t="shared" si="4"/>
        <v>55.92</v>
      </c>
      <c r="L85" s="19">
        <f t="shared" si="5"/>
        <v>84.42</v>
      </c>
      <c r="M85" s="19">
        <v>1</v>
      </c>
      <c r="N85" s="7"/>
    </row>
    <row r="86" spans="1:14" ht="31.5" customHeight="1">
      <c r="A86" s="7">
        <v>83</v>
      </c>
      <c r="B86" s="8" t="s">
        <v>181</v>
      </c>
      <c r="C86" s="8" t="s">
        <v>214</v>
      </c>
      <c r="D86" s="7">
        <v>2</v>
      </c>
      <c r="E86" s="10" t="s">
        <v>215</v>
      </c>
      <c r="F86" s="15" t="s">
        <v>17</v>
      </c>
      <c r="G86" s="10" t="s">
        <v>216</v>
      </c>
      <c r="H86" s="10">
        <v>146</v>
      </c>
      <c r="I86" s="19">
        <f t="shared" si="3"/>
        <v>29.200000000000003</v>
      </c>
      <c r="J86" s="19">
        <v>89.4</v>
      </c>
      <c r="K86" s="19">
        <f t="shared" si="4"/>
        <v>53.64</v>
      </c>
      <c r="L86" s="19">
        <f t="shared" si="5"/>
        <v>82.84</v>
      </c>
      <c r="M86" s="19">
        <v>1</v>
      </c>
      <c r="N86" s="7"/>
    </row>
    <row r="87" spans="1:14" ht="31.5" customHeight="1">
      <c r="A87" s="7">
        <v>84</v>
      </c>
      <c r="B87" s="8" t="s">
        <v>181</v>
      </c>
      <c r="C87" s="8" t="s">
        <v>214</v>
      </c>
      <c r="D87" s="7">
        <v>2</v>
      </c>
      <c r="E87" s="10" t="s">
        <v>217</v>
      </c>
      <c r="F87" s="15" t="s">
        <v>17</v>
      </c>
      <c r="G87" s="10" t="s">
        <v>218</v>
      </c>
      <c r="H87" s="10">
        <v>149</v>
      </c>
      <c r="I87" s="19">
        <f t="shared" si="3"/>
        <v>29.8</v>
      </c>
      <c r="J87" s="19">
        <v>84.2</v>
      </c>
      <c r="K87" s="19">
        <f t="shared" si="4"/>
        <v>50.52</v>
      </c>
      <c r="L87" s="19">
        <f t="shared" si="5"/>
        <v>80.32000000000001</v>
      </c>
      <c r="M87" s="19">
        <v>2</v>
      </c>
      <c r="N87" s="7"/>
    </row>
    <row r="88" spans="1:14" ht="31.5" customHeight="1">
      <c r="A88" s="7">
        <v>85</v>
      </c>
      <c r="B88" s="8" t="s">
        <v>181</v>
      </c>
      <c r="C88" s="8" t="s">
        <v>219</v>
      </c>
      <c r="D88" s="7">
        <v>2</v>
      </c>
      <c r="E88" s="10" t="s">
        <v>220</v>
      </c>
      <c r="F88" s="15" t="s">
        <v>61</v>
      </c>
      <c r="G88" s="10" t="s">
        <v>221</v>
      </c>
      <c r="H88" s="10">
        <v>157</v>
      </c>
      <c r="I88" s="19">
        <f t="shared" si="3"/>
        <v>31.400000000000002</v>
      </c>
      <c r="J88" s="19">
        <v>78.6</v>
      </c>
      <c r="K88" s="19">
        <f t="shared" si="4"/>
        <v>47.16</v>
      </c>
      <c r="L88" s="19">
        <f t="shared" si="5"/>
        <v>78.56</v>
      </c>
      <c r="M88" s="19">
        <v>1</v>
      </c>
      <c r="N88" s="22"/>
    </row>
    <row r="89" spans="1:14" ht="31.5" customHeight="1">
      <c r="A89" s="7">
        <v>86</v>
      </c>
      <c r="B89" s="8" t="s">
        <v>181</v>
      </c>
      <c r="C89" s="8" t="s">
        <v>219</v>
      </c>
      <c r="D89" s="7">
        <v>2</v>
      </c>
      <c r="E89" s="10" t="s">
        <v>222</v>
      </c>
      <c r="F89" s="15" t="s">
        <v>17</v>
      </c>
      <c r="G89" s="10" t="s">
        <v>223</v>
      </c>
      <c r="H89" s="10">
        <v>120.5</v>
      </c>
      <c r="I89" s="19">
        <f t="shared" si="3"/>
        <v>24.1</v>
      </c>
      <c r="J89" s="19">
        <v>86.2</v>
      </c>
      <c r="K89" s="19">
        <f t="shared" si="4"/>
        <v>51.72</v>
      </c>
      <c r="L89" s="19">
        <f t="shared" si="5"/>
        <v>75.82</v>
      </c>
      <c r="M89" s="19">
        <v>2</v>
      </c>
      <c r="N89" s="22"/>
    </row>
    <row r="90" spans="1:14" ht="31.5" customHeight="1">
      <c r="A90" s="7">
        <v>87</v>
      </c>
      <c r="B90" s="8" t="s">
        <v>181</v>
      </c>
      <c r="C90" s="8" t="s">
        <v>224</v>
      </c>
      <c r="D90" s="7">
        <v>2</v>
      </c>
      <c r="E90" s="10" t="s">
        <v>225</v>
      </c>
      <c r="F90" s="15" t="s">
        <v>17</v>
      </c>
      <c r="G90" s="10" t="s">
        <v>226</v>
      </c>
      <c r="H90" s="10">
        <v>141</v>
      </c>
      <c r="I90" s="19">
        <f t="shared" si="3"/>
        <v>28.200000000000003</v>
      </c>
      <c r="J90" s="19">
        <v>86</v>
      </c>
      <c r="K90" s="19">
        <f t="shared" si="4"/>
        <v>51.6</v>
      </c>
      <c r="L90" s="19">
        <f t="shared" si="5"/>
        <v>79.80000000000001</v>
      </c>
      <c r="M90" s="19">
        <v>1</v>
      </c>
      <c r="N90" s="22"/>
    </row>
    <row r="91" spans="1:14" ht="31.5" customHeight="1">
      <c r="A91" s="7">
        <v>88</v>
      </c>
      <c r="B91" s="8" t="s">
        <v>181</v>
      </c>
      <c r="C91" s="8" t="s">
        <v>224</v>
      </c>
      <c r="D91" s="7">
        <v>2</v>
      </c>
      <c r="E91" s="10" t="s">
        <v>227</v>
      </c>
      <c r="F91" s="15" t="s">
        <v>61</v>
      </c>
      <c r="G91" s="10" t="s">
        <v>228</v>
      </c>
      <c r="H91" s="10">
        <v>121.5</v>
      </c>
      <c r="I91" s="19">
        <f t="shared" si="3"/>
        <v>24.3</v>
      </c>
      <c r="J91" s="19">
        <v>91.2</v>
      </c>
      <c r="K91" s="19">
        <f t="shared" si="4"/>
        <v>54.72</v>
      </c>
      <c r="L91" s="19">
        <f t="shared" si="5"/>
        <v>79.02</v>
      </c>
      <c r="M91" s="19">
        <v>2</v>
      </c>
      <c r="N91" s="22"/>
    </row>
    <row r="92" spans="1:14" ht="31.5" customHeight="1">
      <c r="A92" s="7">
        <v>89</v>
      </c>
      <c r="B92" s="8" t="s">
        <v>181</v>
      </c>
      <c r="C92" s="8" t="s">
        <v>229</v>
      </c>
      <c r="D92" s="7">
        <v>1</v>
      </c>
      <c r="E92" s="10" t="s">
        <v>230</v>
      </c>
      <c r="F92" s="15" t="s">
        <v>61</v>
      </c>
      <c r="G92" s="10" t="s">
        <v>231</v>
      </c>
      <c r="H92" s="10">
        <v>149.5</v>
      </c>
      <c r="I92" s="19">
        <f t="shared" si="3"/>
        <v>29.900000000000002</v>
      </c>
      <c r="J92" s="19">
        <v>81.8</v>
      </c>
      <c r="K92" s="19">
        <f t="shared" si="4"/>
        <v>49.08</v>
      </c>
      <c r="L92" s="19">
        <f t="shared" si="5"/>
        <v>78.98</v>
      </c>
      <c r="M92" s="19">
        <v>1</v>
      </c>
      <c r="N92" s="22"/>
    </row>
    <row r="93" spans="1:14" ht="31.5" customHeight="1">
      <c r="A93" s="7">
        <v>90</v>
      </c>
      <c r="B93" s="8" t="s">
        <v>181</v>
      </c>
      <c r="C93" s="8" t="s">
        <v>232</v>
      </c>
      <c r="D93" s="7">
        <v>2</v>
      </c>
      <c r="E93" s="10" t="s">
        <v>233</v>
      </c>
      <c r="F93" s="15" t="s">
        <v>17</v>
      </c>
      <c r="G93" s="10" t="s">
        <v>234</v>
      </c>
      <c r="H93" s="10">
        <v>144</v>
      </c>
      <c r="I93" s="19">
        <f t="shared" si="3"/>
        <v>28.8</v>
      </c>
      <c r="J93" s="19">
        <v>83.6</v>
      </c>
      <c r="K93" s="19">
        <f t="shared" si="4"/>
        <v>50.16</v>
      </c>
      <c r="L93" s="19">
        <f t="shared" si="5"/>
        <v>78.96</v>
      </c>
      <c r="M93" s="19">
        <v>1</v>
      </c>
      <c r="N93" s="22"/>
    </row>
    <row r="94" spans="1:14" ht="31.5" customHeight="1">
      <c r="A94" s="7">
        <v>91</v>
      </c>
      <c r="B94" s="8" t="s">
        <v>181</v>
      </c>
      <c r="C94" s="8" t="s">
        <v>232</v>
      </c>
      <c r="D94" s="7">
        <v>2</v>
      </c>
      <c r="E94" s="10" t="s">
        <v>235</v>
      </c>
      <c r="F94" s="15" t="s">
        <v>17</v>
      </c>
      <c r="G94" s="10" t="s">
        <v>236</v>
      </c>
      <c r="H94" s="10">
        <v>127.5</v>
      </c>
      <c r="I94" s="19">
        <f t="shared" si="3"/>
        <v>25.5</v>
      </c>
      <c r="J94" s="19">
        <v>82.8</v>
      </c>
      <c r="K94" s="19">
        <f t="shared" si="4"/>
        <v>49.68</v>
      </c>
      <c r="L94" s="19">
        <f t="shared" si="5"/>
        <v>75.18</v>
      </c>
      <c r="M94" s="19">
        <v>2</v>
      </c>
      <c r="N94" s="22"/>
    </row>
    <row r="95" spans="1:14" ht="31.5" customHeight="1">
      <c r="A95" s="7">
        <v>92</v>
      </c>
      <c r="B95" s="8" t="s">
        <v>181</v>
      </c>
      <c r="C95" s="8" t="s">
        <v>237</v>
      </c>
      <c r="D95" s="7">
        <v>2</v>
      </c>
      <c r="E95" s="10" t="s">
        <v>238</v>
      </c>
      <c r="F95" s="15" t="s">
        <v>17</v>
      </c>
      <c r="G95" s="10" t="s">
        <v>239</v>
      </c>
      <c r="H95" s="10">
        <v>135</v>
      </c>
      <c r="I95" s="19">
        <f t="shared" si="3"/>
        <v>27</v>
      </c>
      <c r="J95" s="19">
        <v>87.8</v>
      </c>
      <c r="K95" s="19">
        <f t="shared" si="4"/>
        <v>52.68</v>
      </c>
      <c r="L95" s="19">
        <f t="shared" si="5"/>
        <v>79.68</v>
      </c>
      <c r="M95" s="19">
        <v>1</v>
      </c>
      <c r="N95" s="22"/>
    </row>
    <row r="96" spans="1:14" ht="31.5" customHeight="1">
      <c r="A96" s="7">
        <v>93</v>
      </c>
      <c r="B96" s="8" t="s">
        <v>181</v>
      </c>
      <c r="C96" s="8" t="s">
        <v>237</v>
      </c>
      <c r="D96" s="7">
        <v>2</v>
      </c>
      <c r="E96" s="10" t="s">
        <v>240</v>
      </c>
      <c r="F96" s="15" t="s">
        <v>17</v>
      </c>
      <c r="G96" s="10" t="s">
        <v>241</v>
      </c>
      <c r="H96" s="10">
        <v>145.5</v>
      </c>
      <c r="I96" s="19">
        <f t="shared" si="3"/>
        <v>29.1</v>
      </c>
      <c r="J96" s="19">
        <v>80.2</v>
      </c>
      <c r="K96" s="19">
        <f t="shared" si="4"/>
        <v>48.12</v>
      </c>
      <c r="L96" s="19">
        <f t="shared" si="5"/>
        <v>77.22</v>
      </c>
      <c r="M96" s="19">
        <v>2</v>
      </c>
      <c r="N96" s="22"/>
    </row>
    <row r="97" spans="1:14" ht="31.5" customHeight="1">
      <c r="A97" s="7">
        <v>94</v>
      </c>
      <c r="B97" s="8" t="s">
        <v>242</v>
      </c>
      <c r="C97" s="8" t="s">
        <v>243</v>
      </c>
      <c r="D97" s="24">
        <v>1</v>
      </c>
      <c r="E97" s="10" t="s">
        <v>244</v>
      </c>
      <c r="F97" s="25" t="s">
        <v>17</v>
      </c>
      <c r="G97" s="10" t="s">
        <v>245</v>
      </c>
      <c r="H97" s="10">
        <v>151.5</v>
      </c>
      <c r="I97" s="19">
        <f t="shared" si="3"/>
        <v>30.3</v>
      </c>
      <c r="J97" s="19">
        <v>79.8</v>
      </c>
      <c r="K97" s="19">
        <f t="shared" si="4"/>
        <v>47.879999999999995</v>
      </c>
      <c r="L97" s="19">
        <f t="shared" si="5"/>
        <v>78.17999999999999</v>
      </c>
      <c r="M97" s="19">
        <v>1</v>
      </c>
      <c r="N97" s="22"/>
    </row>
    <row r="98" spans="1:14" ht="31.5" customHeight="1">
      <c r="A98" s="7">
        <v>95</v>
      </c>
      <c r="B98" s="8" t="s">
        <v>242</v>
      </c>
      <c r="C98" s="8" t="s">
        <v>246</v>
      </c>
      <c r="D98" s="24">
        <v>1</v>
      </c>
      <c r="E98" s="10" t="s">
        <v>247</v>
      </c>
      <c r="F98" s="25" t="s">
        <v>17</v>
      </c>
      <c r="G98" s="10" t="s">
        <v>248</v>
      </c>
      <c r="H98" s="10">
        <v>148.5</v>
      </c>
      <c r="I98" s="19">
        <f t="shared" si="3"/>
        <v>29.700000000000003</v>
      </c>
      <c r="J98" s="19">
        <v>87.4</v>
      </c>
      <c r="K98" s="19">
        <f t="shared" si="4"/>
        <v>52.440000000000005</v>
      </c>
      <c r="L98" s="19">
        <f t="shared" si="5"/>
        <v>82.14000000000001</v>
      </c>
      <c r="M98" s="19">
        <v>1</v>
      </c>
      <c r="N98" s="22"/>
    </row>
    <row r="99" spans="1:14" ht="31.5" customHeight="1">
      <c r="A99" s="7">
        <v>96</v>
      </c>
      <c r="B99" s="8" t="s">
        <v>249</v>
      </c>
      <c r="C99" s="8" t="s">
        <v>250</v>
      </c>
      <c r="D99" s="26">
        <v>2</v>
      </c>
      <c r="E99" s="10" t="s">
        <v>251</v>
      </c>
      <c r="F99" s="27" t="s">
        <v>61</v>
      </c>
      <c r="G99" s="10">
        <v>20203301</v>
      </c>
      <c r="H99" s="28" t="s">
        <v>252</v>
      </c>
      <c r="I99" s="28" t="s">
        <v>252</v>
      </c>
      <c r="J99" s="9">
        <v>88.8</v>
      </c>
      <c r="K99" s="28" t="s">
        <v>252</v>
      </c>
      <c r="L99" s="28" t="s">
        <v>252</v>
      </c>
      <c r="M99" s="19">
        <v>1</v>
      </c>
      <c r="N99" s="22" t="s">
        <v>253</v>
      </c>
    </row>
    <row r="100" spans="1:14" ht="31.5" customHeight="1">
      <c r="A100" s="7">
        <v>97</v>
      </c>
      <c r="B100" s="8" t="s">
        <v>249</v>
      </c>
      <c r="C100" s="8" t="s">
        <v>250</v>
      </c>
      <c r="D100" s="26">
        <v>2</v>
      </c>
      <c r="E100" s="10" t="s">
        <v>254</v>
      </c>
      <c r="F100" s="27" t="s">
        <v>61</v>
      </c>
      <c r="G100" s="10">
        <v>20203302</v>
      </c>
      <c r="H100" s="28" t="s">
        <v>252</v>
      </c>
      <c r="I100" s="28" t="s">
        <v>252</v>
      </c>
      <c r="J100" s="9">
        <v>79.6</v>
      </c>
      <c r="K100" s="28" t="s">
        <v>252</v>
      </c>
      <c r="L100" s="28" t="s">
        <v>252</v>
      </c>
      <c r="M100" s="19">
        <v>2</v>
      </c>
      <c r="N100" s="22" t="s">
        <v>253</v>
      </c>
    </row>
    <row r="101" spans="1:14" ht="31.5" customHeight="1">
      <c r="A101" s="7">
        <v>98</v>
      </c>
      <c r="B101" s="8" t="s">
        <v>249</v>
      </c>
      <c r="C101" s="8" t="s">
        <v>255</v>
      </c>
      <c r="D101" s="26">
        <v>1</v>
      </c>
      <c r="E101" s="10" t="s">
        <v>256</v>
      </c>
      <c r="F101" s="27" t="s">
        <v>61</v>
      </c>
      <c r="G101" s="10">
        <v>20203303</v>
      </c>
      <c r="H101" s="28" t="s">
        <v>252</v>
      </c>
      <c r="I101" s="28" t="s">
        <v>252</v>
      </c>
      <c r="J101" s="9">
        <v>87</v>
      </c>
      <c r="K101" s="28" t="s">
        <v>252</v>
      </c>
      <c r="L101" s="28" t="s">
        <v>252</v>
      </c>
      <c r="M101" s="19">
        <v>1</v>
      </c>
      <c r="N101" s="22" t="s">
        <v>253</v>
      </c>
    </row>
    <row r="102" spans="1:14" ht="31.5" customHeight="1">
      <c r="A102" s="7">
        <v>99</v>
      </c>
      <c r="B102" s="8" t="s">
        <v>249</v>
      </c>
      <c r="C102" s="8" t="s">
        <v>257</v>
      </c>
      <c r="D102" s="26">
        <v>1</v>
      </c>
      <c r="E102" s="10" t="s">
        <v>258</v>
      </c>
      <c r="F102" s="27" t="s">
        <v>17</v>
      </c>
      <c r="G102" s="10">
        <v>20203305</v>
      </c>
      <c r="H102" s="28" t="s">
        <v>252</v>
      </c>
      <c r="I102" s="28" t="s">
        <v>252</v>
      </c>
      <c r="J102" s="9">
        <v>87.8</v>
      </c>
      <c r="K102" s="28" t="s">
        <v>252</v>
      </c>
      <c r="L102" s="28" t="s">
        <v>252</v>
      </c>
      <c r="M102" s="19">
        <v>1</v>
      </c>
      <c r="N102" s="22" t="s">
        <v>253</v>
      </c>
    </row>
    <row r="103" spans="1:14" ht="31.5" customHeight="1">
      <c r="A103" s="7">
        <v>100</v>
      </c>
      <c r="B103" s="8" t="s">
        <v>259</v>
      </c>
      <c r="C103" s="8" t="s">
        <v>260</v>
      </c>
      <c r="D103" s="26">
        <v>2</v>
      </c>
      <c r="E103" s="10" t="s">
        <v>261</v>
      </c>
      <c r="F103" s="27" t="s">
        <v>17</v>
      </c>
      <c r="G103" s="10">
        <v>20203307</v>
      </c>
      <c r="H103" s="28" t="s">
        <v>252</v>
      </c>
      <c r="I103" s="28" t="s">
        <v>252</v>
      </c>
      <c r="J103" s="9">
        <v>89.8</v>
      </c>
      <c r="K103" s="28" t="s">
        <v>252</v>
      </c>
      <c r="L103" s="28" t="s">
        <v>252</v>
      </c>
      <c r="M103" s="19">
        <v>1</v>
      </c>
      <c r="N103" s="22" t="s">
        <v>253</v>
      </c>
    </row>
    <row r="104" spans="1:14" ht="31.5" customHeight="1">
      <c r="A104" s="7">
        <v>101</v>
      </c>
      <c r="B104" s="8" t="s">
        <v>259</v>
      </c>
      <c r="C104" s="8" t="s">
        <v>260</v>
      </c>
      <c r="D104" s="26">
        <v>2</v>
      </c>
      <c r="E104" s="10" t="s">
        <v>262</v>
      </c>
      <c r="F104" s="27" t="s">
        <v>17</v>
      </c>
      <c r="G104" s="10">
        <v>20203309</v>
      </c>
      <c r="H104" s="28" t="s">
        <v>252</v>
      </c>
      <c r="I104" s="28" t="s">
        <v>252</v>
      </c>
      <c r="J104" s="9">
        <v>86.2</v>
      </c>
      <c r="K104" s="28" t="s">
        <v>252</v>
      </c>
      <c r="L104" s="28" t="s">
        <v>252</v>
      </c>
      <c r="M104" s="19">
        <v>2</v>
      </c>
      <c r="N104" s="22" t="s">
        <v>253</v>
      </c>
    </row>
    <row r="105" spans="1:14" ht="31.5" customHeight="1">
      <c r="A105" s="7">
        <v>102</v>
      </c>
      <c r="B105" s="8" t="s">
        <v>259</v>
      </c>
      <c r="C105" s="8" t="s">
        <v>263</v>
      </c>
      <c r="D105" s="26">
        <v>1</v>
      </c>
      <c r="E105" s="10" t="s">
        <v>264</v>
      </c>
      <c r="F105" s="27" t="s">
        <v>17</v>
      </c>
      <c r="G105" s="10">
        <v>20203310</v>
      </c>
      <c r="H105" s="28" t="s">
        <v>252</v>
      </c>
      <c r="I105" s="28" t="s">
        <v>252</v>
      </c>
      <c r="J105" s="9">
        <v>91.2</v>
      </c>
      <c r="K105" s="28" t="s">
        <v>252</v>
      </c>
      <c r="L105" s="28" t="s">
        <v>252</v>
      </c>
      <c r="M105" s="19">
        <v>1</v>
      </c>
      <c r="N105" s="22" t="s">
        <v>253</v>
      </c>
    </row>
    <row r="106" spans="1:14" ht="31.5" customHeight="1">
      <c r="A106" s="7">
        <v>103</v>
      </c>
      <c r="B106" s="8" t="s">
        <v>259</v>
      </c>
      <c r="C106" s="8" t="s">
        <v>265</v>
      </c>
      <c r="D106" s="26">
        <v>1</v>
      </c>
      <c r="E106" s="10" t="s">
        <v>266</v>
      </c>
      <c r="F106" s="27" t="s">
        <v>17</v>
      </c>
      <c r="G106" s="10">
        <v>20203313</v>
      </c>
      <c r="H106" s="28" t="s">
        <v>252</v>
      </c>
      <c r="I106" s="28" t="s">
        <v>252</v>
      </c>
      <c r="J106" s="9">
        <v>79.2</v>
      </c>
      <c r="K106" s="28" t="s">
        <v>252</v>
      </c>
      <c r="L106" s="28" t="s">
        <v>252</v>
      </c>
      <c r="M106" s="19">
        <v>1</v>
      </c>
      <c r="N106" s="22" t="s">
        <v>253</v>
      </c>
    </row>
  </sheetData>
  <sheetProtection/>
  <mergeCells count="2">
    <mergeCell ref="A1:B1"/>
    <mergeCell ref="A2:N2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landscape" paperSize="9" scale="84" r:id="rId1"/>
  <headerFooter>
    <oddFooter>&amp;C第 &amp;P 页，共 &amp;N 页</oddFooter>
  </headerFooter>
  <rowBreaks count="1" manualBreakCount="1">
    <brk id="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2020-07-14T07:51:02Z</cp:lastPrinted>
  <dcterms:created xsi:type="dcterms:W3CDTF">2006-09-16T00:00:00Z</dcterms:created>
  <dcterms:modified xsi:type="dcterms:W3CDTF">2020-07-14T09:27:27Z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2052-11.1.0.9662</vt:lpwstr>
  </property>
  <property fmtid="{D5CDD505-2E9C-101B-9397-08002B2CF9AE}" pid="5" name="_MarkAsFinal">
    <vt:bool>true</vt:bool>
  </property>
</Properties>
</file>