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814" activeTab="3"/>
  </bookViews>
  <sheets>
    <sheet name="职校" sheetId="1" r:id="rId1"/>
    <sheet name="中学" sheetId="2" r:id="rId2"/>
    <sheet name="小学" sheetId="3" r:id="rId3"/>
    <sheet name="幼儿园特教" sheetId="4" r:id="rId4"/>
  </sheets>
  <definedNames>
    <definedName name="_xlnm.Print_Area" localSheetId="3">'幼儿园特教'!$A$1:$F$29</definedName>
    <definedName name="_xlnm.Print_Titles" localSheetId="2">'小学'!$2:$2</definedName>
    <definedName name="_xlnm.Print_Titles" localSheetId="3">'幼儿园特教'!$2:$2</definedName>
    <definedName name="_xlnm.Print_Titles" localSheetId="1">'中学'!$1:$2</definedName>
  </definedNames>
  <calcPr fullCalcOnLoad="1"/>
</workbook>
</file>

<file path=xl/sharedStrings.xml><?xml version="1.0" encoding="utf-8"?>
<sst xmlns="http://schemas.openxmlformats.org/spreadsheetml/2006/main" count="280" uniqueCount="196">
  <si>
    <t>2019年秋季中职合同教师需求情况表</t>
  </si>
  <si>
    <t>序号</t>
  </si>
  <si>
    <t>单位名称</t>
  </si>
  <si>
    <t>项目</t>
  </si>
  <si>
    <t>合计</t>
  </si>
  <si>
    <t>专业名称</t>
  </si>
  <si>
    <t>其他人员</t>
  </si>
  <si>
    <t>备注</t>
  </si>
  <si>
    <t>语文</t>
  </si>
  <si>
    <t>数学</t>
  </si>
  <si>
    <t>英语</t>
  </si>
  <si>
    <t>德育</t>
  </si>
  <si>
    <t>体育</t>
  </si>
  <si>
    <t>音乐</t>
  </si>
  <si>
    <t>美术</t>
  </si>
  <si>
    <t>心理</t>
  </si>
  <si>
    <t>电子商务</t>
  </si>
  <si>
    <t>网络技术</t>
  </si>
  <si>
    <t>艺术设计</t>
  </si>
  <si>
    <t>数字媒体</t>
  </si>
  <si>
    <t>动漫</t>
  </si>
  <si>
    <t>市场营销</t>
  </si>
  <si>
    <t>电气自动化</t>
  </si>
  <si>
    <t>档案管理</t>
  </si>
  <si>
    <t>会计</t>
  </si>
  <si>
    <t>单片机</t>
  </si>
  <si>
    <t>电工基础</t>
  </si>
  <si>
    <t>晋江职校</t>
  </si>
  <si>
    <t>需求</t>
  </si>
  <si>
    <t>美工</t>
  </si>
  <si>
    <t>财会</t>
  </si>
  <si>
    <t>影视后期</t>
  </si>
  <si>
    <t>摄影</t>
  </si>
  <si>
    <t>秘书学</t>
  </si>
  <si>
    <t>计算机基础</t>
  </si>
  <si>
    <t>汽修</t>
  </si>
  <si>
    <t>动漫与游戏</t>
  </si>
  <si>
    <t>礼仪形体</t>
  </si>
  <si>
    <t>商贸英语</t>
  </si>
  <si>
    <t>舞蹈</t>
  </si>
  <si>
    <t>教育学</t>
  </si>
  <si>
    <t>学前教育</t>
  </si>
  <si>
    <t>休闲体育管理</t>
  </si>
  <si>
    <t>旅游酒店管理</t>
  </si>
  <si>
    <t>华侨职校</t>
  </si>
  <si>
    <t>其他人员：校医1人</t>
  </si>
  <si>
    <t>音乐学</t>
  </si>
  <si>
    <t>德育（心理学）</t>
  </si>
  <si>
    <t>网络工程</t>
  </si>
  <si>
    <t>产品设计</t>
  </si>
  <si>
    <t>广播电视•影视后期制作</t>
  </si>
  <si>
    <t>国际经济与贸易</t>
  </si>
  <si>
    <t>旅游管理</t>
  </si>
  <si>
    <t>经济学</t>
  </si>
  <si>
    <t>生物</t>
  </si>
  <si>
    <t>安海职校</t>
  </si>
  <si>
    <t>德育（政治）</t>
  </si>
  <si>
    <t>电子 信息</t>
  </si>
  <si>
    <t>建筑施工</t>
  </si>
  <si>
    <t>食品</t>
  </si>
  <si>
    <t>中餐烹饪</t>
  </si>
  <si>
    <t>晋兴职校</t>
  </si>
  <si>
    <t>2019年秋季中学合同教师需求情况表</t>
  </si>
  <si>
    <t>需求合计</t>
  </si>
  <si>
    <t>中文</t>
  </si>
  <si>
    <t>物理</t>
  </si>
  <si>
    <t>化学</t>
  </si>
  <si>
    <t>政治</t>
  </si>
  <si>
    <t>历史</t>
  </si>
  <si>
    <t>地理</t>
  </si>
  <si>
    <t>计算机</t>
  </si>
  <si>
    <t>教心</t>
  </si>
  <si>
    <t>校医</t>
  </si>
  <si>
    <t>单位汇总</t>
  </si>
  <si>
    <t>晋江一中高中</t>
  </si>
  <si>
    <t>晋江一中初中</t>
  </si>
  <si>
    <t>养正中学高中</t>
  </si>
  <si>
    <t>养正中学初中</t>
  </si>
  <si>
    <t>季延中学</t>
  </si>
  <si>
    <t>侨声中学高中</t>
  </si>
  <si>
    <t>侨声中学初中</t>
  </si>
  <si>
    <t>南侨中学高中</t>
  </si>
  <si>
    <t>南侨中学初中</t>
  </si>
  <si>
    <t>毓英中学高中</t>
  </si>
  <si>
    <t>毓英中学初中</t>
  </si>
  <si>
    <t>英林中学高中</t>
  </si>
  <si>
    <t>英林中学初中</t>
  </si>
  <si>
    <t>晋江二中高中</t>
  </si>
  <si>
    <t>晋江二中初中</t>
  </si>
  <si>
    <t>平山中学高中</t>
  </si>
  <si>
    <t>平山中学初中</t>
  </si>
  <si>
    <t>磁灶中学高中</t>
  </si>
  <si>
    <t>磁灶中学初中</t>
  </si>
  <si>
    <t>陈埭中学高中</t>
  </si>
  <si>
    <t>陈埭中学初中</t>
  </si>
  <si>
    <t>首峰中学高中</t>
  </si>
  <si>
    <t>首峰中学初中</t>
  </si>
  <si>
    <t>永和中学高中</t>
  </si>
  <si>
    <t>永和中学初中</t>
  </si>
  <si>
    <t>内坑中学高中</t>
  </si>
  <si>
    <t>内坑中学初中</t>
  </si>
  <si>
    <t>紫峰中学高中</t>
  </si>
  <si>
    <t>紫峰中学初中</t>
  </si>
  <si>
    <t>华侨中学</t>
  </si>
  <si>
    <t>实验中学</t>
  </si>
  <si>
    <t>罗山中学</t>
  </si>
  <si>
    <t>远华中学</t>
  </si>
  <si>
    <t>灵水中学</t>
  </si>
  <si>
    <t>新侨中学</t>
  </si>
  <si>
    <t>紫华中学</t>
  </si>
  <si>
    <t>西滨中学</t>
  </si>
  <si>
    <t>高登中学</t>
  </si>
  <si>
    <t>池店中学</t>
  </si>
  <si>
    <t>江滨中学</t>
  </si>
  <si>
    <t>紫帽中学</t>
  </si>
  <si>
    <t>梅溪中学</t>
  </si>
  <si>
    <t>安海中学</t>
  </si>
  <si>
    <t>松熹中学</t>
  </si>
  <si>
    <t>慎中实验学校</t>
  </si>
  <si>
    <t>丰光中学</t>
  </si>
  <si>
    <t>三民中学</t>
  </si>
  <si>
    <t>金山中学</t>
  </si>
  <si>
    <t>潘径中学</t>
  </si>
  <si>
    <t>南岳中学</t>
  </si>
  <si>
    <t>东石中学</t>
  </si>
  <si>
    <t>南峰中学</t>
  </si>
  <si>
    <t>英墩中学</t>
  </si>
  <si>
    <t>阳溪中学</t>
  </si>
  <si>
    <t>龙侨中学</t>
  </si>
  <si>
    <t>云峰中学</t>
  </si>
  <si>
    <t>石圳中学</t>
  </si>
  <si>
    <t>锦东华侨学校</t>
  </si>
  <si>
    <t>南湾中学</t>
  </si>
  <si>
    <t>深沪中学</t>
  </si>
  <si>
    <t>五中桥南校区</t>
  </si>
  <si>
    <t>实践基地</t>
  </si>
  <si>
    <t>2019年秋季小学合同教师需求情况表</t>
  </si>
  <si>
    <t>需求数</t>
  </si>
  <si>
    <t>科学</t>
  </si>
  <si>
    <t>书法</t>
  </si>
  <si>
    <t>需求数/拟调配数</t>
  </si>
  <si>
    <t>实验小学</t>
  </si>
  <si>
    <t>第二实验小学</t>
  </si>
  <si>
    <t>第三实验小学</t>
  </si>
  <si>
    <t>第四实验小学</t>
  </si>
  <si>
    <t>第五实验小学</t>
  </si>
  <si>
    <t>第六实验小学</t>
  </si>
  <si>
    <t>第八实验小学</t>
  </si>
  <si>
    <t>第十实验小学</t>
  </si>
  <si>
    <t>华泰实验小学</t>
  </si>
  <si>
    <t>安海中心小学</t>
  </si>
  <si>
    <t>潘径实验小学</t>
  </si>
  <si>
    <t>西滨镇中心小学</t>
  </si>
  <si>
    <t>青阳教育办汇总</t>
  </si>
  <si>
    <t>梅岭教育办汇总</t>
  </si>
  <si>
    <t>罗山教育办汇总</t>
  </si>
  <si>
    <t>西园教育办汇总</t>
  </si>
  <si>
    <t>新塘教育办汇总</t>
  </si>
  <si>
    <t>灵源教育办汇总</t>
  </si>
  <si>
    <t>陈埭教委办</t>
  </si>
  <si>
    <t>池店教委办</t>
  </si>
  <si>
    <t>紫帽教委办汇总</t>
  </si>
  <si>
    <t>磁灶教委办</t>
  </si>
  <si>
    <t>内坑镇教委办汇总</t>
  </si>
  <si>
    <t>安海教委办汇总</t>
  </si>
  <si>
    <t>东石教委办汇总</t>
  </si>
  <si>
    <t>永和教委办</t>
  </si>
  <si>
    <t>龙湖教委办汇总</t>
  </si>
  <si>
    <t>金井镇教委办汇总</t>
  </si>
  <si>
    <t>英林教委办汇总</t>
  </si>
  <si>
    <t>深沪教委办汇总</t>
  </si>
  <si>
    <t>2019年特教、幼儿园师资调配建议表</t>
  </si>
  <si>
    <t>幼儿园教师</t>
  </si>
  <si>
    <t>拟招聘数汇总</t>
  </si>
  <si>
    <t>实验幼儿园</t>
  </si>
  <si>
    <t>第二实验幼儿园</t>
  </si>
  <si>
    <t>第三实验幼儿园</t>
  </si>
  <si>
    <t>第八实验幼儿园</t>
  </si>
  <si>
    <t>安海实验幼儿园</t>
  </si>
  <si>
    <t>西滨镇中心幼儿园</t>
  </si>
  <si>
    <t>青阳教育办</t>
  </si>
  <si>
    <t>梅岭教育办</t>
  </si>
  <si>
    <t>罗山教育办</t>
  </si>
  <si>
    <t>西园教育办</t>
  </si>
  <si>
    <t>新塘教育办</t>
  </si>
  <si>
    <t>灵源教育办</t>
  </si>
  <si>
    <t>紫帽教委办</t>
  </si>
  <si>
    <t>安海教委办</t>
  </si>
  <si>
    <t>东石教委办</t>
  </si>
  <si>
    <t>龙湖教委办</t>
  </si>
  <si>
    <t>金井教委办</t>
  </si>
  <si>
    <t>英林教委办</t>
  </si>
  <si>
    <t>深沪教委办</t>
  </si>
  <si>
    <t>自闭症</t>
  </si>
  <si>
    <t>特殊教育</t>
  </si>
  <si>
    <t>特殊教育学校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</si>
</sst>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64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6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SheetLayoutView="100" workbookViewId="0" topLeftCell="A1">
      <selection activeCell="AH10" sqref="AH10"/>
    </sheetView>
  </sheetViews>
  <sheetFormatPr defaultColWidth="9.00390625" defaultRowHeight="14.25"/>
  <cols>
    <col min="1" max="1" width="5.00390625" style="3" customWidth="1"/>
    <col min="2" max="2" width="5.25390625" style="3" customWidth="1"/>
    <col min="3" max="3" width="4.25390625" style="3" customWidth="1"/>
    <col min="4" max="4" width="4.25390625" style="14" customWidth="1"/>
    <col min="5" max="5" width="3.875" style="14" customWidth="1"/>
    <col min="6" max="6" width="3.625" style="14" customWidth="1"/>
    <col min="7" max="7" width="3.75390625" style="14" customWidth="1"/>
    <col min="8" max="8" width="3.50390625" style="14" customWidth="1"/>
    <col min="9" max="10" width="3.75390625" style="14" customWidth="1"/>
    <col min="11" max="11" width="3.50390625" style="14" customWidth="1"/>
    <col min="12" max="12" width="3.875" style="14" customWidth="1"/>
    <col min="13" max="23" width="4.50390625" style="14" customWidth="1"/>
    <col min="24" max="24" width="3.75390625" style="14" customWidth="1"/>
    <col min="25" max="25" width="3.625" style="14" customWidth="1"/>
    <col min="26" max="28" width="4.50390625" style="14" customWidth="1"/>
    <col min="29" max="29" width="4.25390625" style="14" customWidth="1"/>
    <col min="30" max="30" width="8.875" style="14" customWidth="1"/>
    <col min="31" max="16384" width="9.00390625" style="14" customWidth="1"/>
  </cols>
  <sheetData>
    <row r="1" spans="1:3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" customFormat="1" ht="30" customHeight="1">
      <c r="A2" s="42" t="s">
        <v>1</v>
      </c>
      <c r="B2" s="43" t="s">
        <v>2</v>
      </c>
      <c r="C2" s="43" t="s">
        <v>3</v>
      </c>
      <c r="D2" s="44" t="s">
        <v>4</v>
      </c>
      <c r="E2" s="42" t="s">
        <v>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 t="s">
        <v>6</v>
      </c>
      <c r="AD2" s="56" t="s">
        <v>7</v>
      </c>
    </row>
    <row r="3" spans="1:30" s="3" customFormat="1" ht="45" customHeight="1">
      <c r="A3" s="45"/>
      <c r="B3" s="10"/>
      <c r="C3" s="10"/>
      <c r="D3" s="46"/>
      <c r="E3" s="45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26</v>
      </c>
      <c r="X3" s="54"/>
      <c r="Y3" s="54"/>
      <c r="Z3" s="54"/>
      <c r="AA3" s="54"/>
      <c r="AB3" s="54"/>
      <c r="AC3" s="10"/>
      <c r="AD3" s="57"/>
    </row>
    <row r="4" spans="1:30" s="3" customFormat="1" ht="28.5" customHeight="1">
      <c r="A4" s="47">
        <v>1</v>
      </c>
      <c r="B4" s="48" t="s">
        <v>27</v>
      </c>
      <c r="C4" s="48" t="s">
        <v>28</v>
      </c>
      <c r="D4" s="49">
        <v>-41</v>
      </c>
      <c r="E4" s="47">
        <v>-2</v>
      </c>
      <c r="F4" s="48">
        <v>-4</v>
      </c>
      <c r="G4" s="48">
        <v>-3</v>
      </c>
      <c r="H4" s="48">
        <v>-2</v>
      </c>
      <c r="I4" s="48">
        <v>-4</v>
      </c>
      <c r="J4" s="48"/>
      <c r="K4" s="48">
        <v>-2</v>
      </c>
      <c r="L4" s="48">
        <v>-2</v>
      </c>
      <c r="M4" s="48">
        <v>-3</v>
      </c>
      <c r="N4" s="48">
        <v>-4</v>
      </c>
      <c r="O4" s="48">
        <v>-1</v>
      </c>
      <c r="P4" s="48">
        <v>-1</v>
      </c>
      <c r="Q4" s="48">
        <v>-1</v>
      </c>
      <c r="R4" s="48">
        <v>-2</v>
      </c>
      <c r="S4" s="48">
        <v>-3</v>
      </c>
      <c r="T4" s="48">
        <v>-1</v>
      </c>
      <c r="U4" s="48">
        <v>-3</v>
      </c>
      <c r="V4" s="48">
        <v>-1</v>
      </c>
      <c r="W4" s="48">
        <v>-1</v>
      </c>
      <c r="X4" s="48"/>
      <c r="Y4" s="48"/>
      <c r="Z4" s="48"/>
      <c r="AA4" s="48"/>
      <c r="AB4" s="48"/>
      <c r="AC4" s="48">
        <v>-1</v>
      </c>
      <c r="AD4" s="58"/>
    </row>
    <row r="5" spans="1:30" s="3" customFormat="1" ht="27.75" customHeight="1">
      <c r="A5" s="42" t="s">
        <v>1</v>
      </c>
      <c r="B5" s="43" t="s">
        <v>2</v>
      </c>
      <c r="C5" s="43" t="s">
        <v>3</v>
      </c>
      <c r="D5" s="50" t="s">
        <v>4</v>
      </c>
      <c r="E5" s="42" t="s">
        <v>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 t="s">
        <v>6</v>
      </c>
      <c r="AD5" s="56" t="s">
        <v>7</v>
      </c>
    </row>
    <row r="6" spans="1:30" s="3" customFormat="1" ht="45" customHeight="1">
      <c r="A6" s="45"/>
      <c r="B6" s="10"/>
      <c r="C6" s="10"/>
      <c r="D6" s="51"/>
      <c r="E6" s="45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29</v>
      </c>
      <c r="L6" s="10" t="s">
        <v>30</v>
      </c>
      <c r="M6" s="10" t="s">
        <v>16</v>
      </c>
      <c r="N6" s="10" t="s">
        <v>17</v>
      </c>
      <c r="O6" s="10" t="s">
        <v>18</v>
      </c>
      <c r="P6" s="10" t="s">
        <v>31</v>
      </c>
      <c r="Q6" s="10" t="s">
        <v>32</v>
      </c>
      <c r="R6" s="10" t="s">
        <v>33</v>
      </c>
      <c r="S6" s="10" t="s">
        <v>34</v>
      </c>
      <c r="T6" s="10" t="s">
        <v>35</v>
      </c>
      <c r="U6" s="10" t="s">
        <v>36</v>
      </c>
      <c r="V6" s="10" t="s">
        <v>37</v>
      </c>
      <c r="W6" s="10" t="s">
        <v>38</v>
      </c>
      <c r="X6" s="10" t="s">
        <v>39</v>
      </c>
      <c r="Y6" s="10" t="s">
        <v>40</v>
      </c>
      <c r="Z6" s="10" t="s">
        <v>41</v>
      </c>
      <c r="AA6" s="10" t="s">
        <v>42</v>
      </c>
      <c r="AB6" s="10" t="s">
        <v>43</v>
      </c>
      <c r="AC6" s="10"/>
      <c r="AD6" s="57"/>
    </row>
    <row r="7" spans="1:30" s="3" customFormat="1" ht="37.5" customHeight="1">
      <c r="A7" s="47">
        <v>2</v>
      </c>
      <c r="B7" s="48" t="s">
        <v>44</v>
      </c>
      <c r="C7" s="48" t="s">
        <v>28</v>
      </c>
      <c r="D7" s="52">
        <v>-36</v>
      </c>
      <c r="E7" s="47">
        <v>-2</v>
      </c>
      <c r="F7" s="48">
        <v>-3</v>
      </c>
      <c r="G7" s="48">
        <v>-3</v>
      </c>
      <c r="H7" s="48">
        <v>-2</v>
      </c>
      <c r="I7" s="48">
        <v>-1</v>
      </c>
      <c r="J7" s="48">
        <v>-1</v>
      </c>
      <c r="K7" s="48">
        <v>-2</v>
      </c>
      <c r="L7" s="48">
        <v>-1</v>
      </c>
      <c r="M7" s="48">
        <v>-2</v>
      </c>
      <c r="N7" s="48">
        <v>-2</v>
      </c>
      <c r="O7" s="48">
        <v>-2</v>
      </c>
      <c r="P7" s="48">
        <v>-1</v>
      </c>
      <c r="Q7" s="48">
        <v>-1</v>
      </c>
      <c r="R7" s="48">
        <v>-1</v>
      </c>
      <c r="S7" s="48">
        <v>-1</v>
      </c>
      <c r="T7" s="48">
        <v>-1</v>
      </c>
      <c r="U7" s="48">
        <v>-1</v>
      </c>
      <c r="V7" s="48">
        <v>-1</v>
      </c>
      <c r="W7" s="48">
        <v>-1</v>
      </c>
      <c r="X7" s="48">
        <v>-1</v>
      </c>
      <c r="Y7" s="48">
        <v>-1</v>
      </c>
      <c r="Z7" s="48">
        <v>-1</v>
      </c>
      <c r="AA7" s="48">
        <v>-1</v>
      </c>
      <c r="AB7" s="48">
        <v>-2</v>
      </c>
      <c r="AC7" s="48">
        <v>-1</v>
      </c>
      <c r="AD7" s="58" t="s">
        <v>45</v>
      </c>
    </row>
    <row r="8" spans="1:30" s="3" customFormat="1" ht="24" customHeight="1">
      <c r="A8" s="42" t="s">
        <v>1</v>
      </c>
      <c r="B8" s="43" t="s">
        <v>2</v>
      </c>
      <c r="C8" s="43" t="s">
        <v>3</v>
      </c>
      <c r="D8" s="50" t="s">
        <v>4</v>
      </c>
      <c r="E8" s="42" t="s">
        <v>5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6</v>
      </c>
      <c r="AD8" s="56" t="s">
        <v>7</v>
      </c>
    </row>
    <row r="9" spans="1:30" s="3" customFormat="1" ht="60.75" customHeight="1">
      <c r="A9" s="45"/>
      <c r="B9" s="10"/>
      <c r="C9" s="10"/>
      <c r="D9" s="51"/>
      <c r="E9" s="45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46</v>
      </c>
      <c r="K9" s="10" t="s">
        <v>14</v>
      </c>
      <c r="L9" s="10" t="s">
        <v>47</v>
      </c>
      <c r="M9" s="10" t="s">
        <v>16</v>
      </c>
      <c r="N9" s="10" t="s">
        <v>48</v>
      </c>
      <c r="O9" s="10" t="s">
        <v>49</v>
      </c>
      <c r="P9" s="53" t="s">
        <v>50</v>
      </c>
      <c r="Q9" s="10" t="s">
        <v>51</v>
      </c>
      <c r="R9" s="10" t="s">
        <v>52</v>
      </c>
      <c r="S9" s="10" t="s">
        <v>41</v>
      </c>
      <c r="T9" s="10" t="s">
        <v>53</v>
      </c>
      <c r="U9" s="10" t="s">
        <v>24</v>
      </c>
      <c r="V9" s="10" t="s">
        <v>54</v>
      </c>
      <c r="W9" s="55"/>
      <c r="X9" s="55"/>
      <c r="Y9" s="54"/>
      <c r="Z9" s="54"/>
      <c r="AA9" s="54"/>
      <c r="AB9" s="54"/>
      <c r="AC9" s="10"/>
      <c r="AD9" s="57"/>
    </row>
    <row r="10" spans="1:30" s="3" customFormat="1" ht="30.75" customHeight="1">
      <c r="A10" s="47">
        <v>3</v>
      </c>
      <c r="B10" s="48" t="s">
        <v>55</v>
      </c>
      <c r="C10" s="48" t="s">
        <v>28</v>
      </c>
      <c r="D10" s="52">
        <v>-14</v>
      </c>
      <c r="E10" s="47"/>
      <c r="F10" s="48">
        <v>-1</v>
      </c>
      <c r="G10" s="48">
        <v>-3</v>
      </c>
      <c r="H10" s="48"/>
      <c r="I10" s="48"/>
      <c r="J10" s="48"/>
      <c r="K10" s="48"/>
      <c r="L10" s="48">
        <v>-2</v>
      </c>
      <c r="M10" s="48"/>
      <c r="N10" s="48"/>
      <c r="O10" s="48">
        <v>-1</v>
      </c>
      <c r="P10" s="48"/>
      <c r="Q10" s="48">
        <v>-1</v>
      </c>
      <c r="R10" s="48">
        <v>-2</v>
      </c>
      <c r="S10" s="48">
        <v>-1</v>
      </c>
      <c r="T10" s="48">
        <v>-1</v>
      </c>
      <c r="U10" s="48">
        <v>-1</v>
      </c>
      <c r="V10" s="48">
        <v>-1</v>
      </c>
      <c r="W10" s="48"/>
      <c r="X10" s="48"/>
      <c r="Y10" s="48"/>
      <c r="Z10" s="48"/>
      <c r="AA10" s="48"/>
      <c r="AB10" s="48"/>
      <c r="AC10" s="48"/>
      <c r="AD10" s="58"/>
    </row>
    <row r="11" spans="1:30" s="3" customFormat="1" ht="30" customHeight="1">
      <c r="A11" s="42" t="s">
        <v>1</v>
      </c>
      <c r="B11" s="43" t="s">
        <v>2</v>
      </c>
      <c r="C11" s="43" t="s">
        <v>3</v>
      </c>
      <c r="D11" s="50" t="s">
        <v>4</v>
      </c>
      <c r="E11" s="42" t="s">
        <v>5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6</v>
      </c>
      <c r="AD11" s="56" t="s">
        <v>7</v>
      </c>
    </row>
    <row r="12" spans="1:30" s="3" customFormat="1" ht="45" customHeight="1">
      <c r="A12" s="45"/>
      <c r="B12" s="10"/>
      <c r="C12" s="10"/>
      <c r="D12" s="51"/>
      <c r="E12" s="45" t="s">
        <v>8</v>
      </c>
      <c r="F12" s="10" t="s">
        <v>9</v>
      </c>
      <c r="G12" s="10" t="s">
        <v>10</v>
      </c>
      <c r="H12" s="10" t="s">
        <v>56</v>
      </c>
      <c r="I12" s="10" t="s">
        <v>12</v>
      </c>
      <c r="J12" s="10" t="s">
        <v>46</v>
      </c>
      <c r="K12" s="10" t="s">
        <v>14</v>
      </c>
      <c r="L12" s="10" t="s">
        <v>15</v>
      </c>
      <c r="M12" s="10" t="s">
        <v>16</v>
      </c>
      <c r="N12" s="10" t="s">
        <v>48</v>
      </c>
      <c r="O12" s="10" t="s">
        <v>18</v>
      </c>
      <c r="P12" s="10" t="s">
        <v>31</v>
      </c>
      <c r="Q12" s="10" t="s">
        <v>57</v>
      </c>
      <c r="R12" s="10" t="s">
        <v>19</v>
      </c>
      <c r="S12" s="10" t="s">
        <v>58</v>
      </c>
      <c r="T12" s="10" t="s">
        <v>59</v>
      </c>
      <c r="U12" s="10" t="s">
        <v>60</v>
      </c>
      <c r="V12" s="10"/>
      <c r="W12" s="10"/>
      <c r="X12" s="54"/>
      <c r="Y12" s="54"/>
      <c r="Z12" s="54"/>
      <c r="AA12" s="54"/>
      <c r="AB12" s="54"/>
      <c r="AC12" s="10"/>
      <c r="AD12" s="57"/>
    </row>
    <row r="13" spans="1:30" s="3" customFormat="1" ht="31.5" customHeight="1">
      <c r="A13" s="47">
        <v>4</v>
      </c>
      <c r="B13" s="48" t="s">
        <v>61</v>
      </c>
      <c r="C13" s="48" t="s">
        <v>28</v>
      </c>
      <c r="D13" s="52">
        <v>-8</v>
      </c>
      <c r="E13" s="47"/>
      <c r="F13" s="48"/>
      <c r="G13" s="48"/>
      <c r="H13" s="48">
        <v>-1</v>
      </c>
      <c r="I13" s="48"/>
      <c r="J13" s="48"/>
      <c r="K13" s="48"/>
      <c r="L13" s="48">
        <v>-1</v>
      </c>
      <c r="M13" s="48">
        <v>-1</v>
      </c>
      <c r="N13" s="48"/>
      <c r="O13" s="48"/>
      <c r="P13" s="48"/>
      <c r="Q13" s="48">
        <v>-1</v>
      </c>
      <c r="R13" s="48">
        <v>-1</v>
      </c>
      <c r="S13" s="48">
        <v>-1</v>
      </c>
      <c r="T13" s="48">
        <v>-2</v>
      </c>
      <c r="U13" s="48">
        <v>-1</v>
      </c>
      <c r="V13" s="48"/>
      <c r="W13" s="48"/>
      <c r="X13" s="48"/>
      <c r="Y13" s="48"/>
      <c r="Z13" s="48"/>
      <c r="AA13" s="48"/>
      <c r="AB13" s="48"/>
      <c r="AC13" s="48"/>
      <c r="AD13" s="58"/>
    </row>
  </sheetData>
  <sheetProtection/>
  <mergeCells count="29">
    <mergeCell ref="A1:AD1"/>
    <mergeCell ref="E2:AB2"/>
    <mergeCell ref="E5:AB5"/>
    <mergeCell ref="E8:AB8"/>
    <mergeCell ref="E11:AB11"/>
    <mergeCell ref="A2:A3"/>
    <mergeCell ref="A5:A6"/>
    <mergeCell ref="A8:A9"/>
    <mergeCell ref="A11:A12"/>
    <mergeCell ref="B2:B3"/>
    <mergeCell ref="B5:B6"/>
    <mergeCell ref="B8:B9"/>
    <mergeCell ref="B11:B12"/>
    <mergeCell ref="C2:C3"/>
    <mergeCell ref="C5:C6"/>
    <mergeCell ref="C8:C9"/>
    <mergeCell ref="C11:C12"/>
    <mergeCell ref="D2:D3"/>
    <mergeCell ref="D5:D6"/>
    <mergeCell ref="D8:D9"/>
    <mergeCell ref="D11:D12"/>
    <mergeCell ref="AC2:AC3"/>
    <mergeCell ref="AC5:AC6"/>
    <mergeCell ref="AC8:AC9"/>
    <mergeCell ref="AC11:AC12"/>
    <mergeCell ref="AD2:AD3"/>
    <mergeCell ref="AD5:AD6"/>
    <mergeCell ref="AD8:AD9"/>
    <mergeCell ref="AD11:AD12"/>
  </mergeCells>
  <printOptions horizontalCentered="1"/>
  <pageMargins left="0.16" right="0.19" top="0.66" bottom="0.66" header="0" footer="0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pane ySplit="2" topLeftCell="A22" activePane="bottomLeft" state="frozen"/>
      <selection pane="bottomLeft" activeCell="Y26" sqref="Y26"/>
    </sheetView>
  </sheetViews>
  <sheetFormatPr defaultColWidth="9.00390625" defaultRowHeight="14.25"/>
  <cols>
    <col min="1" max="1" width="4.50390625" style="17" customWidth="1"/>
    <col min="2" max="2" width="12.375" style="34" customWidth="1"/>
    <col min="3" max="3" width="5.375" style="32" customWidth="1"/>
    <col min="4" max="17" width="3.375" style="32" customWidth="1"/>
    <col min="18" max="18" width="3.375" style="19" customWidth="1"/>
    <col min="19" max="16384" width="9.00390625" style="32" customWidth="1"/>
  </cols>
  <sheetData>
    <row r="1" spans="1:17" ht="36.75" customHeight="1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s="32" customFormat="1" ht="42.75">
      <c r="A2" s="29" t="s">
        <v>1</v>
      </c>
      <c r="B2" s="29" t="s">
        <v>2</v>
      </c>
      <c r="C2" s="29" t="s">
        <v>63</v>
      </c>
      <c r="D2" s="29" t="s">
        <v>64</v>
      </c>
      <c r="E2" s="29" t="s">
        <v>9</v>
      </c>
      <c r="F2" s="29" t="s">
        <v>10</v>
      </c>
      <c r="G2" s="29" t="s">
        <v>65</v>
      </c>
      <c r="H2" s="29" t="s">
        <v>66</v>
      </c>
      <c r="I2" s="29" t="s">
        <v>54</v>
      </c>
      <c r="J2" s="29" t="s">
        <v>67</v>
      </c>
      <c r="K2" s="29" t="s">
        <v>68</v>
      </c>
      <c r="L2" s="29" t="s">
        <v>69</v>
      </c>
      <c r="M2" s="29" t="s">
        <v>12</v>
      </c>
      <c r="N2" s="29" t="s">
        <v>13</v>
      </c>
      <c r="O2" s="29" t="s">
        <v>14</v>
      </c>
      <c r="P2" s="29" t="s">
        <v>70</v>
      </c>
      <c r="Q2" s="29" t="s">
        <v>71</v>
      </c>
      <c r="R2" s="29" t="s">
        <v>72</v>
      </c>
    </row>
    <row r="3" spans="1:18" s="33" customFormat="1" ht="14.25">
      <c r="A3" s="36">
        <v>0</v>
      </c>
      <c r="B3" s="37" t="s">
        <v>73</v>
      </c>
      <c r="C3" s="38">
        <f aca="true" t="shared" si="0" ref="C3:R3">SUM(C4:C64)</f>
        <v>-334</v>
      </c>
      <c r="D3" s="38">
        <f t="shared" si="0"/>
        <v>-38</v>
      </c>
      <c r="E3" s="38">
        <f t="shared" si="0"/>
        <v>-55</v>
      </c>
      <c r="F3" s="38">
        <f t="shared" si="0"/>
        <v>-37</v>
      </c>
      <c r="G3" s="38">
        <f t="shared" si="0"/>
        <v>-38</v>
      </c>
      <c r="H3" s="38">
        <f t="shared" si="0"/>
        <v>-18</v>
      </c>
      <c r="I3" s="38">
        <f t="shared" si="0"/>
        <v>-17</v>
      </c>
      <c r="J3" s="38">
        <f t="shared" si="0"/>
        <v>-27</v>
      </c>
      <c r="K3" s="38">
        <f t="shared" si="0"/>
        <v>-30</v>
      </c>
      <c r="L3" s="38">
        <f t="shared" si="0"/>
        <v>-24</v>
      </c>
      <c r="M3" s="38">
        <f t="shared" si="0"/>
        <v>-25</v>
      </c>
      <c r="N3" s="38">
        <f t="shared" si="0"/>
        <v>-8</v>
      </c>
      <c r="O3" s="38">
        <f t="shared" si="0"/>
        <v>-9</v>
      </c>
      <c r="P3" s="38">
        <f t="shared" si="0"/>
        <v>-5</v>
      </c>
      <c r="Q3" s="38">
        <f t="shared" si="0"/>
        <v>-3</v>
      </c>
      <c r="R3" s="38">
        <f t="shared" si="0"/>
        <v>-15</v>
      </c>
    </row>
    <row r="4" spans="1:18" s="34" customFormat="1" ht="14.25">
      <c r="A4" s="10">
        <v>1</v>
      </c>
      <c r="B4" s="10" t="s">
        <v>74</v>
      </c>
      <c r="C4" s="39">
        <f aca="true" t="shared" si="1" ref="C4:C50">SUM(J4,D4,E4,F4,G4,H4,K4,L4,I4,M4,N4,O4,P4,Q4)</f>
        <v>-6</v>
      </c>
      <c r="D4" s="10"/>
      <c r="E4" s="10">
        <v>-1</v>
      </c>
      <c r="F4" s="10">
        <v>-1</v>
      </c>
      <c r="G4" s="10">
        <v>-1</v>
      </c>
      <c r="H4" s="10"/>
      <c r="I4" s="10">
        <v>-1</v>
      </c>
      <c r="J4" s="10"/>
      <c r="K4" s="10"/>
      <c r="L4" s="10">
        <v>-1</v>
      </c>
      <c r="M4" s="10"/>
      <c r="N4" s="10"/>
      <c r="O4" s="10">
        <v>-1</v>
      </c>
      <c r="P4" s="10"/>
      <c r="Q4" s="10"/>
      <c r="R4" s="40"/>
    </row>
    <row r="5" spans="1:18" s="34" customFormat="1" ht="14.25">
      <c r="A5" s="10">
        <v>2</v>
      </c>
      <c r="B5" s="10" t="s">
        <v>75</v>
      </c>
      <c r="C5" s="39">
        <f t="shared" si="1"/>
        <v>-1</v>
      </c>
      <c r="D5" s="10"/>
      <c r="E5" s="10"/>
      <c r="F5" s="10">
        <v>-1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0">
        <v>-1</v>
      </c>
    </row>
    <row r="6" spans="1:18" s="34" customFormat="1" ht="14.25">
      <c r="A6" s="10">
        <v>3</v>
      </c>
      <c r="B6" s="10" t="s">
        <v>76</v>
      </c>
      <c r="C6" s="39">
        <f t="shared" si="1"/>
        <v>-6</v>
      </c>
      <c r="D6" s="10"/>
      <c r="E6" s="10">
        <v>-1</v>
      </c>
      <c r="F6" s="10"/>
      <c r="G6" s="10">
        <v>-2</v>
      </c>
      <c r="H6" s="10"/>
      <c r="I6" s="10"/>
      <c r="J6" s="10"/>
      <c r="K6" s="10">
        <v>-1</v>
      </c>
      <c r="L6" s="10">
        <v>-1</v>
      </c>
      <c r="M6" s="10"/>
      <c r="N6" s="10"/>
      <c r="O6" s="10"/>
      <c r="P6" s="10">
        <v>-1</v>
      </c>
      <c r="Q6" s="10"/>
      <c r="R6" s="40"/>
    </row>
    <row r="7" spans="1:18" s="34" customFormat="1" ht="14.25">
      <c r="A7" s="10">
        <v>4</v>
      </c>
      <c r="B7" s="10" t="s">
        <v>77</v>
      </c>
      <c r="C7" s="39">
        <f t="shared" si="1"/>
        <v>-14</v>
      </c>
      <c r="D7" s="10">
        <v>-2</v>
      </c>
      <c r="E7" s="10">
        <v>-4</v>
      </c>
      <c r="F7" s="10">
        <v>-1</v>
      </c>
      <c r="G7" s="10">
        <v>-3</v>
      </c>
      <c r="H7" s="10"/>
      <c r="I7" s="10"/>
      <c r="J7" s="10"/>
      <c r="K7" s="10">
        <v>-1</v>
      </c>
      <c r="L7" s="10">
        <v>-1</v>
      </c>
      <c r="M7" s="10">
        <v>-1</v>
      </c>
      <c r="N7" s="10"/>
      <c r="O7" s="10">
        <v>-1</v>
      </c>
      <c r="P7" s="10"/>
      <c r="Q7" s="10"/>
      <c r="R7" s="40">
        <v>-1</v>
      </c>
    </row>
    <row r="8" spans="1:18" s="34" customFormat="1" ht="14.25">
      <c r="A8" s="10">
        <v>5</v>
      </c>
      <c r="B8" s="10" t="s">
        <v>78</v>
      </c>
      <c r="C8" s="39">
        <f t="shared" si="1"/>
        <v>-1</v>
      </c>
      <c r="D8" s="10"/>
      <c r="E8" s="10"/>
      <c r="F8" s="10"/>
      <c r="G8" s="10"/>
      <c r="H8" s="10"/>
      <c r="I8" s="10"/>
      <c r="J8" s="10"/>
      <c r="K8" s="10"/>
      <c r="L8" s="10"/>
      <c r="M8" s="10">
        <v>-1</v>
      </c>
      <c r="N8" s="10"/>
      <c r="O8" s="10"/>
      <c r="P8" s="10"/>
      <c r="Q8" s="10"/>
      <c r="R8" s="40"/>
    </row>
    <row r="9" spans="1:18" s="34" customFormat="1" ht="14.25">
      <c r="A9" s="10">
        <v>6</v>
      </c>
      <c r="B9" s="10" t="s">
        <v>79</v>
      </c>
      <c r="C9" s="39">
        <f t="shared" si="1"/>
        <v>-8</v>
      </c>
      <c r="D9" s="10"/>
      <c r="E9" s="10">
        <v>-1</v>
      </c>
      <c r="F9" s="10"/>
      <c r="G9" s="10">
        <v>-1</v>
      </c>
      <c r="H9" s="10">
        <v>-2</v>
      </c>
      <c r="I9" s="10">
        <v>-1</v>
      </c>
      <c r="J9" s="10"/>
      <c r="K9" s="10">
        <v>-1</v>
      </c>
      <c r="L9" s="10">
        <v>-1</v>
      </c>
      <c r="M9" s="10">
        <v>-1</v>
      </c>
      <c r="N9" s="10"/>
      <c r="O9" s="10"/>
      <c r="P9" s="10"/>
      <c r="Q9" s="10"/>
      <c r="R9" s="40"/>
    </row>
    <row r="10" spans="1:18" s="34" customFormat="1" ht="14.25">
      <c r="A10" s="10">
        <v>7</v>
      </c>
      <c r="B10" s="10" t="s">
        <v>80</v>
      </c>
      <c r="C10" s="39">
        <f t="shared" si="1"/>
        <v>-5</v>
      </c>
      <c r="D10" s="10">
        <v>-1</v>
      </c>
      <c r="E10" s="10">
        <v>-1</v>
      </c>
      <c r="F10" s="10"/>
      <c r="G10" s="10"/>
      <c r="H10" s="10"/>
      <c r="I10" s="10"/>
      <c r="J10" s="10">
        <v>-1</v>
      </c>
      <c r="K10" s="10">
        <v>-1</v>
      </c>
      <c r="L10" s="10"/>
      <c r="M10" s="10">
        <v>-1</v>
      </c>
      <c r="N10" s="10"/>
      <c r="O10" s="10"/>
      <c r="P10" s="10"/>
      <c r="Q10" s="10"/>
      <c r="R10" s="40">
        <v>-1</v>
      </c>
    </row>
    <row r="11" spans="1:18" s="34" customFormat="1" ht="14.25">
      <c r="A11" s="10">
        <v>8</v>
      </c>
      <c r="B11" s="10" t="s">
        <v>81</v>
      </c>
      <c r="C11" s="39">
        <f t="shared" si="1"/>
        <v>-5</v>
      </c>
      <c r="D11" s="10">
        <v>-1</v>
      </c>
      <c r="E11" s="10">
        <v>-1</v>
      </c>
      <c r="F11" s="10">
        <v>-1</v>
      </c>
      <c r="G11" s="10">
        <v>-1</v>
      </c>
      <c r="H11" s="10"/>
      <c r="I11" s="10"/>
      <c r="J11" s="10">
        <v>-1</v>
      </c>
      <c r="K11" s="10"/>
      <c r="L11" s="10"/>
      <c r="M11" s="10"/>
      <c r="N11" s="10"/>
      <c r="O11" s="10"/>
      <c r="P11" s="10"/>
      <c r="Q11" s="10"/>
      <c r="R11" s="40"/>
    </row>
    <row r="12" spans="1:18" s="34" customFormat="1" ht="14.25">
      <c r="A12" s="10">
        <v>9</v>
      </c>
      <c r="B12" s="10" t="s">
        <v>82</v>
      </c>
      <c r="C12" s="39">
        <f t="shared" si="1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40"/>
    </row>
    <row r="13" spans="1:18" s="34" customFormat="1" ht="14.25">
      <c r="A13" s="10">
        <v>10</v>
      </c>
      <c r="B13" s="10" t="s">
        <v>83</v>
      </c>
      <c r="C13" s="39">
        <f t="shared" si="1"/>
        <v>-7</v>
      </c>
      <c r="D13" s="10">
        <v>-1</v>
      </c>
      <c r="E13" s="10">
        <v>-1</v>
      </c>
      <c r="F13" s="10">
        <v>-1</v>
      </c>
      <c r="G13" s="10">
        <v>-2</v>
      </c>
      <c r="H13" s="10"/>
      <c r="I13" s="10">
        <v>-1</v>
      </c>
      <c r="J13" s="10"/>
      <c r="K13" s="10">
        <v>-1</v>
      </c>
      <c r="L13" s="10"/>
      <c r="M13" s="10"/>
      <c r="N13" s="10"/>
      <c r="O13" s="10"/>
      <c r="P13" s="10"/>
      <c r="Q13" s="10"/>
      <c r="R13" s="40"/>
    </row>
    <row r="14" spans="1:18" s="34" customFormat="1" ht="14.25">
      <c r="A14" s="10">
        <v>11</v>
      </c>
      <c r="B14" s="10" t="s">
        <v>84</v>
      </c>
      <c r="C14" s="39">
        <f t="shared" si="1"/>
        <v>-5</v>
      </c>
      <c r="D14" s="10">
        <v>-1</v>
      </c>
      <c r="E14" s="10"/>
      <c r="F14" s="10">
        <v>-1</v>
      </c>
      <c r="G14" s="10">
        <v>-1</v>
      </c>
      <c r="H14" s="10"/>
      <c r="I14" s="10"/>
      <c r="J14" s="10">
        <v>-1</v>
      </c>
      <c r="K14" s="10"/>
      <c r="L14" s="10"/>
      <c r="M14" s="10">
        <v>-1</v>
      </c>
      <c r="N14" s="10"/>
      <c r="O14" s="10"/>
      <c r="P14" s="10"/>
      <c r="Q14" s="10"/>
      <c r="R14" s="40">
        <v>-1</v>
      </c>
    </row>
    <row r="15" spans="1:18" s="34" customFormat="1" ht="14.25">
      <c r="A15" s="10">
        <v>12</v>
      </c>
      <c r="B15" s="10" t="s">
        <v>85</v>
      </c>
      <c r="C15" s="39">
        <f t="shared" si="1"/>
        <v>-8</v>
      </c>
      <c r="D15" s="10">
        <v>-1</v>
      </c>
      <c r="E15" s="10">
        <v>-1</v>
      </c>
      <c r="F15" s="10">
        <v>-2</v>
      </c>
      <c r="G15" s="10"/>
      <c r="H15" s="10"/>
      <c r="I15" s="10">
        <v>-1</v>
      </c>
      <c r="J15" s="10">
        <v>-1</v>
      </c>
      <c r="K15" s="10">
        <v>-1</v>
      </c>
      <c r="L15" s="10">
        <v>-1</v>
      </c>
      <c r="M15" s="10"/>
      <c r="N15" s="10"/>
      <c r="O15" s="10"/>
      <c r="P15" s="10"/>
      <c r="Q15" s="10"/>
      <c r="R15" s="40"/>
    </row>
    <row r="16" spans="1:18" s="34" customFormat="1" ht="14.25">
      <c r="A16" s="10">
        <v>13</v>
      </c>
      <c r="B16" s="10" t="s">
        <v>86</v>
      </c>
      <c r="C16" s="39">
        <f t="shared" si="1"/>
        <v>-4</v>
      </c>
      <c r="D16" s="10"/>
      <c r="E16" s="10">
        <v>-3</v>
      </c>
      <c r="F16" s="10"/>
      <c r="G16" s="10"/>
      <c r="H16" s="10">
        <v>-1</v>
      </c>
      <c r="I16" s="10"/>
      <c r="J16" s="10"/>
      <c r="K16" s="10"/>
      <c r="L16" s="10"/>
      <c r="M16" s="10"/>
      <c r="N16" s="10"/>
      <c r="O16" s="10"/>
      <c r="P16" s="10"/>
      <c r="Q16" s="10"/>
      <c r="R16" s="40"/>
    </row>
    <row r="17" spans="1:18" s="34" customFormat="1" ht="14.25">
      <c r="A17" s="10">
        <v>14</v>
      </c>
      <c r="B17" s="10" t="s">
        <v>87</v>
      </c>
      <c r="C17" s="39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0"/>
    </row>
    <row r="18" spans="1:18" s="34" customFormat="1" ht="14.25">
      <c r="A18" s="10">
        <v>15</v>
      </c>
      <c r="B18" s="10" t="s">
        <v>88</v>
      </c>
      <c r="C18" s="39">
        <f t="shared" si="1"/>
        <v>-2</v>
      </c>
      <c r="D18" s="10"/>
      <c r="E18" s="10"/>
      <c r="F18" s="10"/>
      <c r="G18" s="10"/>
      <c r="H18" s="10"/>
      <c r="I18" s="10"/>
      <c r="J18" s="10"/>
      <c r="K18" s="10">
        <v>-1</v>
      </c>
      <c r="L18" s="10"/>
      <c r="M18" s="10"/>
      <c r="N18" s="10"/>
      <c r="O18" s="10">
        <v>-1</v>
      </c>
      <c r="P18" s="10"/>
      <c r="Q18" s="10"/>
      <c r="R18" s="40">
        <v>-1</v>
      </c>
    </row>
    <row r="19" spans="1:18" s="34" customFormat="1" ht="14.25">
      <c r="A19" s="10">
        <v>16</v>
      </c>
      <c r="B19" s="10" t="s">
        <v>89</v>
      </c>
      <c r="C19" s="39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0"/>
    </row>
    <row r="20" spans="1:18" s="34" customFormat="1" ht="14.25">
      <c r="A20" s="10">
        <v>17</v>
      </c>
      <c r="B20" s="10" t="s">
        <v>90</v>
      </c>
      <c r="C20" s="39">
        <f t="shared" si="1"/>
        <v>-5</v>
      </c>
      <c r="D20" s="10"/>
      <c r="E20" s="10"/>
      <c r="F20" s="10">
        <v>-1</v>
      </c>
      <c r="G20" s="10"/>
      <c r="H20" s="10">
        <v>-2</v>
      </c>
      <c r="I20" s="10">
        <v>-1</v>
      </c>
      <c r="J20" s="10"/>
      <c r="K20" s="10"/>
      <c r="L20" s="10">
        <v>-1</v>
      </c>
      <c r="M20" s="10"/>
      <c r="N20" s="10"/>
      <c r="O20" s="10"/>
      <c r="P20" s="10"/>
      <c r="Q20" s="10"/>
      <c r="R20" s="40"/>
    </row>
    <row r="21" spans="1:18" s="34" customFormat="1" ht="14.25">
      <c r="A21" s="10">
        <v>18</v>
      </c>
      <c r="B21" s="10" t="s">
        <v>91</v>
      </c>
      <c r="C21" s="39">
        <f t="shared" si="1"/>
        <v>-4</v>
      </c>
      <c r="D21" s="10">
        <v>-1</v>
      </c>
      <c r="E21" s="10"/>
      <c r="F21" s="10">
        <v>-1</v>
      </c>
      <c r="G21" s="10"/>
      <c r="H21" s="10"/>
      <c r="I21" s="10">
        <v>-2</v>
      </c>
      <c r="J21" s="10"/>
      <c r="K21" s="10"/>
      <c r="L21" s="10"/>
      <c r="M21" s="10"/>
      <c r="N21" s="10"/>
      <c r="O21" s="10"/>
      <c r="P21" s="10"/>
      <c r="Q21" s="10"/>
      <c r="R21" s="40"/>
    </row>
    <row r="22" spans="1:18" s="34" customFormat="1" ht="14.25">
      <c r="A22" s="10">
        <v>19</v>
      </c>
      <c r="B22" s="10" t="s">
        <v>92</v>
      </c>
      <c r="C22" s="39">
        <f t="shared" si="1"/>
        <v>-3</v>
      </c>
      <c r="D22" s="10"/>
      <c r="E22" s="10">
        <v>-1</v>
      </c>
      <c r="F22" s="10"/>
      <c r="G22" s="10">
        <v>-1</v>
      </c>
      <c r="H22" s="10"/>
      <c r="I22" s="10"/>
      <c r="J22" s="10">
        <v>-1</v>
      </c>
      <c r="K22" s="10"/>
      <c r="L22" s="10"/>
      <c r="M22" s="10"/>
      <c r="N22" s="10"/>
      <c r="O22" s="10"/>
      <c r="P22" s="10"/>
      <c r="Q22" s="10"/>
      <c r="R22" s="40"/>
    </row>
    <row r="23" spans="1:18" s="34" customFormat="1" ht="14.25">
      <c r="A23" s="10">
        <v>20</v>
      </c>
      <c r="B23" s="10" t="s">
        <v>93</v>
      </c>
      <c r="C23" s="39">
        <f t="shared" si="1"/>
        <v>-9</v>
      </c>
      <c r="D23" s="10">
        <v>-2</v>
      </c>
      <c r="E23" s="10"/>
      <c r="F23" s="10">
        <v>-1</v>
      </c>
      <c r="G23" s="10">
        <v>-2</v>
      </c>
      <c r="H23" s="10">
        <v>-1</v>
      </c>
      <c r="I23" s="10">
        <v>-1</v>
      </c>
      <c r="J23" s="10"/>
      <c r="K23" s="10">
        <v>-1</v>
      </c>
      <c r="L23" s="10"/>
      <c r="M23" s="10"/>
      <c r="N23" s="10"/>
      <c r="O23" s="10">
        <v>-1</v>
      </c>
      <c r="P23" s="10"/>
      <c r="Q23" s="10"/>
      <c r="R23" s="40"/>
    </row>
    <row r="24" spans="1:18" s="34" customFormat="1" ht="14.25">
      <c r="A24" s="10">
        <v>21</v>
      </c>
      <c r="B24" s="10" t="s">
        <v>94</v>
      </c>
      <c r="C24" s="39">
        <f t="shared" si="1"/>
        <v>-10</v>
      </c>
      <c r="D24" s="10">
        <v>-2</v>
      </c>
      <c r="E24" s="10">
        <v>-4</v>
      </c>
      <c r="F24" s="10">
        <v>-1</v>
      </c>
      <c r="G24" s="10">
        <v>-1</v>
      </c>
      <c r="H24" s="10"/>
      <c r="I24" s="10">
        <v>-1</v>
      </c>
      <c r="J24" s="10"/>
      <c r="K24" s="10"/>
      <c r="L24" s="10">
        <v>-1</v>
      </c>
      <c r="M24" s="10"/>
      <c r="N24" s="10"/>
      <c r="O24" s="10"/>
      <c r="P24" s="10"/>
      <c r="Q24" s="10"/>
      <c r="R24" s="40"/>
    </row>
    <row r="25" spans="1:18" s="34" customFormat="1" ht="14.25">
      <c r="A25" s="10">
        <v>22</v>
      </c>
      <c r="B25" s="10" t="s">
        <v>95</v>
      </c>
      <c r="C25" s="39">
        <f t="shared" si="1"/>
        <v>-6</v>
      </c>
      <c r="D25" s="10"/>
      <c r="E25" s="10"/>
      <c r="F25" s="10"/>
      <c r="G25" s="10">
        <v>-1</v>
      </c>
      <c r="H25" s="10"/>
      <c r="I25" s="10">
        <v>-2</v>
      </c>
      <c r="J25" s="10"/>
      <c r="K25" s="10">
        <v>-1</v>
      </c>
      <c r="L25" s="10">
        <v>-1</v>
      </c>
      <c r="M25" s="10">
        <v>-1</v>
      </c>
      <c r="N25" s="10"/>
      <c r="O25" s="10"/>
      <c r="P25" s="10"/>
      <c r="Q25" s="10"/>
      <c r="R25" s="40"/>
    </row>
    <row r="26" spans="1:18" s="34" customFormat="1" ht="14.25">
      <c r="A26" s="10">
        <v>23</v>
      </c>
      <c r="B26" s="10" t="s">
        <v>96</v>
      </c>
      <c r="C26" s="39">
        <f t="shared" si="1"/>
        <v>-4</v>
      </c>
      <c r="D26" s="10">
        <v>-1</v>
      </c>
      <c r="E26" s="10">
        <v>-1</v>
      </c>
      <c r="F26" s="10"/>
      <c r="G26" s="10">
        <v>-1</v>
      </c>
      <c r="H26" s="10"/>
      <c r="I26" s="10"/>
      <c r="J26" s="10"/>
      <c r="K26" s="10"/>
      <c r="L26" s="10"/>
      <c r="M26" s="10"/>
      <c r="N26" s="10">
        <v>-1</v>
      </c>
      <c r="O26" s="10"/>
      <c r="P26" s="10"/>
      <c r="Q26" s="10"/>
      <c r="R26" s="40"/>
    </row>
    <row r="27" spans="1:18" s="34" customFormat="1" ht="14.25">
      <c r="A27" s="10">
        <v>24</v>
      </c>
      <c r="B27" s="10" t="s">
        <v>97</v>
      </c>
      <c r="C27" s="39">
        <f t="shared" si="1"/>
        <v>-4</v>
      </c>
      <c r="D27" s="10"/>
      <c r="E27" s="10">
        <v>-1</v>
      </c>
      <c r="F27" s="10"/>
      <c r="G27" s="10"/>
      <c r="H27" s="10"/>
      <c r="I27" s="10">
        <v>-1</v>
      </c>
      <c r="J27" s="10">
        <v>-2</v>
      </c>
      <c r="K27" s="10"/>
      <c r="L27" s="10"/>
      <c r="M27" s="10"/>
      <c r="N27" s="10"/>
      <c r="O27" s="10"/>
      <c r="P27" s="10"/>
      <c r="Q27" s="10"/>
      <c r="R27" s="40"/>
    </row>
    <row r="28" spans="1:18" s="34" customFormat="1" ht="14.25">
      <c r="A28" s="10">
        <v>25</v>
      </c>
      <c r="B28" s="10" t="s">
        <v>98</v>
      </c>
      <c r="C28" s="39">
        <f t="shared" si="1"/>
        <v>-8</v>
      </c>
      <c r="D28" s="10">
        <v>-3</v>
      </c>
      <c r="E28" s="10">
        <v>-2</v>
      </c>
      <c r="F28" s="10">
        <v>-2</v>
      </c>
      <c r="G28" s="10"/>
      <c r="H28" s="10"/>
      <c r="I28" s="10"/>
      <c r="J28" s="10"/>
      <c r="K28" s="10"/>
      <c r="L28" s="10"/>
      <c r="M28" s="10">
        <v>-1</v>
      </c>
      <c r="N28" s="10"/>
      <c r="O28" s="10"/>
      <c r="P28" s="10"/>
      <c r="Q28" s="10"/>
      <c r="R28" s="40">
        <v>-1</v>
      </c>
    </row>
    <row r="29" spans="1:18" s="34" customFormat="1" ht="14.25">
      <c r="A29" s="10">
        <v>26</v>
      </c>
      <c r="B29" s="10" t="s">
        <v>99</v>
      </c>
      <c r="C29" s="39">
        <f t="shared" si="1"/>
        <v>-5</v>
      </c>
      <c r="D29" s="10"/>
      <c r="E29" s="10"/>
      <c r="F29" s="10"/>
      <c r="G29" s="10">
        <v>-2</v>
      </c>
      <c r="H29" s="10"/>
      <c r="I29" s="10">
        <v>-1</v>
      </c>
      <c r="J29" s="10"/>
      <c r="K29" s="10"/>
      <c r="L29" s="10">
        <v>-2</v>
      </c>
      <c r="M29" s="10"/>
      <c r="N29" s="10"/>
      <c r="O29" s="10"/>
      <c r="P29" s="10"/>
      <c r="Q29" s="10"/>
      <c r="R29" s="40"/>
    </row>
    <row r="30" spans="1:18" s="34" customFormat="1" ht="14.25">
      <c r="A30" s="10">
        <v>27</v>
      </c>
      <c r="B30" s="10" t="s">
        <v>100</v>
      </c>
      <c r="C30" s="39">
        <f t="shared" si="1"/>
        <v>-18</v>
      </c>
      <c r="D30" s="10">
        <v>-4</v>
      </c>
      <c r="E30" s="10">
        <v>-2</v>
      </c>
      <c r="F30" s="10">
        <v>-3</v>
      </c>
      <c r="G30" s="10">
        <v>-1</v>
      </c>
      <c r="H30" s="10">
        <v>-2</v>
      </c>
      <c r="I30" s="10">
        <v>-1</v>
      </c>
      <c r="J30" s="10">
        <v>-1</v>
      </c>
      <c r="K30" s="10">
        <v>-2</v>
      </c>
      <c r="L30" s="10">
        <v>-1</v>
      </c>
      <c r="M30" s="10">
        <v>-1</v>
      </c>
      <c r="N30" s="10"/>
      <c r="O30" s="10"/>
      <c r="P30" s="10"/>
      <c r="Q30" s="10"/>
      <c r="R30" s="40"/>
    </row>
    <row r="31" spans="1:18" s="34" customFormat="1" ht="14.25">
      <c r="A31" s="10">
        <v>28</v>
      </c>
      <c r="B31" s="10" t="s">
        <v>101</v>
      </c>
      <c r="C31" s="39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0"/>
    </row>
    <row r="32" spans="1:18" s="34" customFormat="1" ht="14.25">
      <c r="A32" s="10">
        <v>29</v>
      </c>
      <c r="B32" s="10" t="s">
        <v>102</v>
      </c>
      <c r="C32" s="39">
        <f t="shared" si="1"/>
        <v>-7</v>
      </c>
      <c r="D32" s="10">
        <v>-1</v>
      </c>
      <c r="E32" s="10"/>
      <c r="F32" s="10">
        <v>-1</v>
      </c>
      <c r="G32" s="10">
        <v>-1</v>
      </c>
      <c r="H32" s="10"/>
      <c r="I32" s="10"/>
      <c r="J32" s="10">
        <v>-2</v>
      </c>
      <c r="K32" s="10">
        <v>-1</v>
      </c>
      <c r="L32" s="10"/>
      <c r="M32" s="10"/>
      <c r="N32" s="10">
        <v>-1</v>
      </c>
      <c r="O32" s="10"/>
      <c r="P32" s="10"/>
      <c r="Q32" s="10"/>
      <c r="R32" s="40"/>
    </row>
    <row r="33" spans="1:18" s="34" customFormat="1" ht="14.25">
      <c r="A33" s="10">
        <v>30</v>
      </c>
      <c r="B33" s="10" t="s">
        <v>103</v>
      </c>
      <c r="C33" s="39">
        <f t="shared" si="1"/>
        <v>-16</v>
      </c>
      <c r="D33" s="10">
        <v>-1</v>
      </c>
      <c r="E33" s="10">
        <v>-2</v>
      </c>
      <c r="F33" s="10">
        <v>-3</v>
      </c>
      <c r="G33" s="10">
        <v>-2</v>
      </c>
      <c r="H33" s="10">
        <v>-1</v>
      </c>
      <c r="I33" s="10"/>
      <c r="J33" s="10">
        <v>-2</v>
      </c>
      <c r="K33" s="10">
        <v>-2</v>
      </c>
      <c r="L33" s="10"/>
      <c r="M33" s="10">
        <v>-1</v>
      </c>
      <c r="N33" s="10"/>
      <c r="O33" s="10">
        <v>-1</v>
      </c>
      <c r="P33" s="10">
        <v>-1</v>
      </c>
      <c r="Q33" s="10"/>
      <c r="R33" s="40">
        <v>-1</v>
      </c>
    </row>
    <row r="34" spans="1:18" s="34" customFormat="1" ht="14.25">
      <c r="A34" s="10">
        <v>31</v>
      </c>
      <c r="B34" s="10" t="s">
        <v>104</v>
      </c>
      <c r="C34" s="39">
        <f t="shared" si="1"/>
        <v>-5</v>
      </c>
      <c r="D34" s="10"/>
      <c r="E34" s="10">
        <v>-1</v>
      </c>
      <c r="F34" s="10">
        <v>-1</v>
      </c>
      <c r="G34" s="10">
        <v>-1</v>
      </c>
      <c r="H34" s="10"/>
      <c r="I34" s="10"/>
      <c r="J34" s="10">
        <v>-1</v>
      </c>
      <c r="K34" s="10"/>
      <c r="L34" s="10">
        <v>-1</v>
      </c>
      <c r="M34" s="10"/>
      <c r="N34" s="10"/>
      <c r="O34" s="10"/>
      <c r="P34" s="10"/>
      <c r="Q34" s="10"/>
      <c r="R34" s="40"/>
    </row>
    <row r="35" spans="1:18" s="34" customFormat="1" ht="14.25">
      <c r="A35" s="10">
        <v>32</v>
      </c>
      <c r="B35" s="10" t="s">
        <v>105</v>
      </c>
      <c r="C35" s="39">
        <f t="shared" si="1"/>
        <v>-7</v>
      </c>
      <c r="D35" s="10">
        <v>-1</v>
      </c>
      <c r="E35" s="10"/>
      <c r="F35" s="10"/>
      <c r="G35" s="10">
        <v>-3</v>
      </c>
      <c r="H35" s="10"/>
      <c r="I35" s="10"/>
      <c r="J35" s="10">
        <v>-2</v>
      </c>
      <c r="K35" s="10"/>
      <c r="L35" s="10">
        <v>-1</v>
      </c>
      <c r="M35" s="10"/>
      <c r="N35" s="10"/>
      <c r="O35" s="10"/>
      <c r="P35" s="10"/>
      <c r="Q35" s="10"/>
      <c r="R35" s="40"/>
    </row>
    <row r="36" spans="1:18" s="34" customFormat="1" ht="14.25">
      <c r="A36" s="10">
        <v>33</v>
      </c>
      <c r="B36" s="10" t="s">
        <v>106</v>
      </c>
      <c r="C36" s="39">
        <f t="shared" si="1"/>
        <v>-7</v>
      </c>
      <c r="D36" s="10"/>
      <c r="E36" s="10">
        <v>-1</v>
      </c>
      <c r="F36" s="10">
        <v>-1</v>
      </c>
      <c r="G36" s="10">
        <v>-1</v>
      </c>
      <c r="H36" s="10">
        <v>-1</v>
      </c>
      <c r="I36" s="10"/>
      <c r="J36" s="10"/>
      <c r="K36" s="10"/>
      <c r="L36" s="10">
        <v>-1</v>
      </c>
      <c r="M36" s="10">
        <v>-1</v>
      </c>
      <c r="N36" s="10"/>
      <c r="O36" s="10"/>
      <c r="P36" s="10">
        <v>-1</v>
      </c>
      <c r="Q36" s="10"/>
      <c r="R36" s="40"/>
    </row>
    <row r="37" spans="1:18" s="35" customFormat="1" ht="14.25">
      <c r="A37" s="10">
        <v>34</v>
      </c>
      <c r="B37" s="9" t="s">
        <v>107</v>
      </c>
      <c r="C37" s="39">
        <f t="shared" si="1"/>
        <v>-1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-1</v>
      </c>
      <c r="R37" s="41"/>
    </row>
    <row r="38" spans="1:18" s="34" customFormat="1" ht="14.25">
      <c r="A38" s="10">
        <v>35</v>
      </c>
      <c r="B38" s="10" t="s">
        <v>108</v>
      </c>
      <c r="C38" s="39">
        <f t="shared" si="1"/>
        <v>-9</v>
      </c>
      <c r="D38" s="10">
        <v>-1</v>
      </c>
      <c r="E38" s="10">
        <v>-1</v>
      </c>
      <c r="F38" s="10">
        <v>-2</v>
      </c>
      <c r="G38" s="10">
        <v>-2</v>
      </c>
      <c r="H38" s="10">
        <v>-1</v>
      </c>
      <c r="I38" s="10"/>
      <c r="J38" s="10">
        <v>-1</v>
      </c>
      <c r="K38" s="10"/>
      <c r="L38" s="10"/>
      <c r="M38" s="10"/>
      <c r="N38" s="10">
        <v>-1</v>
      </c>
      <c r="O38" s="10"/>
      <c r="P38" s="10"/>
      <c r="Q38" s="10"/>
      <c r="R38" s="40">
        <v>-1</v>
      </c>
    </row>
    <row r="39" spans="1:18" s="34" customFormat="1" ht="14.25">
      <c r="A39" s="10">
        <v>36</v>
      </c>
      <c r="B39" s="10" t="s">
        <v>109</v>
      </c>
      <c r="C39" s="39">
        <f t="shared" si="1"/>
        <v>-4</v>
      </c>
      <c r="D39" s="10"/>
      <c r="E39" s="10">
        <v>-1</v>
      </c>
      <c r="F39" s="10"/>
      <c r="G39" s="10"/>
      <c r="H39" s="10"/>
      <c r="I39" s="10"/>
      <c r="J39" s="10">
        <v>-1</v>
      </c>
      <c r="K39" s="10">
        <v>-1</v>
      </c>
      <c r="L39" s="10">
        <v>-1</v>
      </c>
      <c r="M39" s="10"/>
      <c r="N39" s="10"/>
      <c r="O39" s="10"/>
      <c r="P39" s="10"/>
      <c r="Q39" s="10"/>
      <c r="R39" s="40"/>
    </row>
    <row r="40" spans="1:18" s="34" customFormat="1" ht="14.25">
      <c r="A40" s="10">
        <v>37</v>
      </c>
      <c r="B40" s="10" t="s">
        <v>110</v>
      </c>
      <c r="C40" s="39">
        <f t="shared" si="1"/>
        <v>-9</v>
      </c>
      <c r="D40" s="10">
        <v>-1</v>
      </c>
      <c r="E40" s="10">
        <v>-2</v>
      </c>
      <c r="F40" s="10">
        <v>-1</v>
      </c>
      <c r="G40" s="10"/>
      <c r="H40" s="10"/>
      <c r="I40" s="10"/>
      <c r="J40" s="10">
        <v>-1</v>
      </c>
      <c r="K40" s="10">
        <v>-1</v>
      </c>
      <c r="L40" s="10">
        <v>-1</v>
      </c>
      <c r="M40" s="10">
        <v>-1</v>
      </c>
      <c r="N40" s="10"/>
      <c r="O40" s="10"/>
      <c r="P40" s="10"/>
      <c r="Q40" s="10">
        <v>-1</v>
      </c>
      <c r="R40" s="40">
        <v>-1</v>
      </c>
    </row>
    <row r="41" spans="1:18" s="34" customFormat="1" ht="14.25">
      <c r="A41" s="10">
        <v>38</v>
      </c>
      <c r="B41" s="10" t="s">
        <v>111</v>
      </c>
      <c r="C41" s="39">
        <f t="shared" si="1"/>
        <v>-3</v>
      </c>
      <c r="D41" s="10"/>
      <c r="E41" s="10"/>
      <c r="F41" s="10"/>
      <c r="G41" s="10"/>
      <c r="H41" s="10"/>
      <c r="I41" s="10"/>
      <c r="J41" s="10">
        <v>-1</v>
      </c>
      <c r="K41" s="10">
        <v>-1</v>
      </c>
      <c r="L41" s="10">
        <v>-1</v>
      </c>
      <c r="M41" s="10"/>
      <c r="N41" s="10"/>
      <c r="O41" s="10"/>
      <c r="P41" s="10"/>
      <c r="Q41" s="10"/>
      <c r="R41" s="40">
        <v>-1</v>
      </c>
    </row>
    <row r="42" spans="1:18" s="34" customFormat="1" ht="45.75" customHeight="1">
      <c r="A42" s="10">
        <v>39</v>
      </c>
      <c r="B42" s="10" t="s">
        <v>112</v>
      </c>
      <c r="C42" s="39">
        <f t="shared" si="1"/>
        <v>-6</v>
      </c>
      <c r="D42" s="10">
        <v>-1</v>
      </c>
      <c r="E42" s="10"/>
      <c r="F42" s="10"/>
      <c r="G42" s="10"/>
      <c r="H42" s="10">
        <v>-1</v>
      </c>
      <c r="I42" s="10"/>
      <c r="J42" s="10">
        <v>-1</v>
      </c>
      <c r="K42" s="10"/>
      <c r="L42" s="10">
        <v>-1</v>
      </c>
      <c r="M42" s="10">
        <v>-1</v>
      </c>
      <c r="N42" s="10"/>
      <c r="O42" s="10">
        <v>-1</v>
      </c>
      <c r="P42" s="10"/>
      <c r="Q42" s="10"/>
      <c r="R42" s="40">
        <v>-1</v>
      </c>
    </row>
    <row r="43" spans="1:18" s="34" customFormat="1" ht="14.25">
      <c r="A43" s="10">
        <v>40</v>
      </c>
      <c r="B43" s="10" t="s">
        <v>113</v>
      </c>
      <c r="C43" s="39">
        <f t="shared" si="1"/>
        <v>-5</v>
      </c>
      <c r="D43" s="10"/>
      <c r="E43" s="10">
        <v>-1</v>
      </c>
      <c r="F43" s="10"/>
      <c r="G43" s="10">
        <v>-1</v>
      </c>
      <c r="H43" s="10"/>
      <c r="I43" s="10"/>
      <c r="J43" s="10">
        <v>-1</v>
      </c>
      <c r="K43" s="10">
        <v>-1</v>
      </c>
      <c r="L43" s="10"/>
      <c r="M43" s="10"/>
      <c r="N43" s="10">
        <v>-1</v>
      </c>
      <c r="O43" s="10"/>
      <c r="P43" s="10"/>
      <c r="Q43" s="10"/>
      <c r="R43" s="40">
        <v>-1</v>
      </c>
    </row>
    <row r="44" spans="1:18" s="35" customFormat="1" ht="14.25">
      <c r="A44" s="10">
        <v>41</v>
      </c>
      <c r="B44" s="9" t="s">
        <v>114</v>
      </c>
      <c r="C44" s="39">
        <f t="shared" si="1"/>
        <v>-1</v>
      </c>
      <c r="D44" s="10"/>
      <c r="E44" s="10"/>
      <c r="F44" s="10"/>
      <c r="G44" s="10"/>
      <c r="H44" s="10"/>
      <c r="I44" s="10"/>
      <c r="J44" s="10"/>
      <c r="K44" s="10"/>
      <c r="L44" s="10"/>
      <c r="M44" s="10">
        <v>-1</v>
      </c>
      <c r="N44" s="10"/>
      <c r="O44" s="10"/>
      <c r="P44" s="10"/>
      <c r="Q44" s="10"/>
      <c r="R44" s="41"/>
    </row>
    <row r="45" spans="1:18" s="34" customFormat="1" ht="14.25">
      <c r="A45" s="10">
        <v>42</v>
      </c>
      <c r="B45" s="10" t="s">
        <v>115</v>
      </c>
      <c r="C45" s="39">
        <f t="shared" si="1"/>
        <v>-2</v>
      </c>
      <c r="D45" s="10"/>
      <c r="E45" s="10"/>
      <c r="F45" s="10"/>
      <c r="G45" s="10"/>
      <c r="H45" s="10"/>
      <c r="I45" s="10"/>
      <c r="J45" s="10"/>
      <c r="K45" s="10">
        <v>-1</v>
      </c>
      <c r="L45" s="10"/>
      <c r="M45" s="10">
        <v>-1</v>
      </c>
      <c r="N45" s="10"/>
      <c r="O45" s="10"/>
      <c r="P45" s="10"/>
      <c r="Q45" s="10"/>
      <c r="R45" s="40"/>
    </row>
    <row r="46" spans="1:18" s="34" customFormat="1" ht="14.25">
      <c r="A46" s="10">
        <v>43</v>
      </c>
      <c r="B46" s="10" t="s">
        <v>116</v>
      </c>
      <c r="C46" s="39">
        <f t="shared" si="1"/>
        <v>-1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-1</v>
      </c>
      <c r="N46" s="10"/>
      <c r="O46" s="10"/>
      <c r="P46" s="10"/>
      <c r="Q46" s="10"/>
      <c r="R46" s="40"/>
    </row>
    <row r="47" spans="1:18" s="34" customFormat="1" ht="14.25">
      <c r="A47" s="10">
        <v>44</v>
      </c>
      <c r="B47" s="10" t="s">
        <v>117</v>
      </c>
      <c r="C47" s="39">
        <f t="shared" si="1"/>
        <v>-9</v>
      </c>
      <c r="D47" s="10"/>
      <c r="E47" s="10">
        <v>-1</v>
      </c>
      <c r="F47" s="10">
        <v>-4</v>
      </c>
      <c r="G47" s="10">
        <v>-1</v>
      </c>
      <c r="H47" s="10"/>
      <c r="I47" s="10"/>
      <c r="J47" s="10"/>
      <c r="K47" s="10">
        <v>-1</v>
      </c>
      <c r="L47" s="10"/>
      <c r="M47" s="10">
        <v>-1</v>
      </c>
      <c r="N47" s="10">
        <v>-1</v>
      </c>
      <c r="O47" s="10"/>
      <c r="P47" s="10"/>
      <c r="Q47" s="10"/>
      <c r="R47" s="40">
        <v>-1</v>
      </c>
    </row>
    <row r="48" spans="1:18" s="34" customFormat="1" ht="14.25">
      <c r="A48" s="10">
        <v>45</v>
      </c>
      <c r="B48" s="10" t="s">
        <v>118</v>
      </c>
      <c r="C48" s="39">
        <f t="shared" si="1"/>
        <v>-4</v>
      </c>
      <c r="D48" s="10">
        <v>-1</v>
      </c>
      <c r="E48" s="10">
        <v>-2</v>
      </c>
      <c r="F48" s="10"/>
      <c r="G48" s="10"/>
      <c r="H48" s="10">
        <v>-1</v>
      </c>
      <c r="I48" s="10"/>
      <c r="J48" s="10"/>
      <c r="K48" s="10"/>
      <c r="L48" s="10"/>
      <c r="M48" s="10"/>
      <c r="N48" s="10"/>
      <c r="O48" s="10"/>
      <c r="P48" s="10"/>
      <c r="Q48" s="10"/>
      <c r="R48" s="40"/>
    </row>
    <row r="49" spans="1:18" s="35" customFormat="1" ht="14.25">
      <c r="A49" s="10">
        <v>46</v>
      </c>
      <c r="B49" s="9" t="s">
        <v>119</v>
      </c>
      <c r="C49" s="39">
        <f t="shared" si="1"/>
        <v>-2</v>
      </c>
      <c r="D49" s="10"/>
      <c r="E49" s="10"/>
      <c r="F49" s="10"/>
      <c r="G49" s="10"/>
      <c r="H49" s="10"/>
      <c r="I49" s="10"/>
      <c r="J49" s="10"/>
      <c r="K49" s="10">
        <v>-1</v>
      </c>
      <c r="L49" s="10"/>
      <c r="M49" s="10">
        <v>-1</v>
      </c>
      <c r="N49" s="10"/>
      <c r="O49" s="10"/>
      <c r="P49" s="10"/>
      <c r="Q49" s="10"/>
      <c r="R49" s="41"/>
    </row>
    <row r="50" spans="1:18" s="35" customFormat="1" ht="14.25">
      <c r="A50" s="10">
        <v>47</v>
      </c>
      <c r="B50" s="9" t="s">
        <v>120</v>
      </c>
      <c r="C50" s="39">
        <f t="shared" si="1"/>
        <v>-3</v>
      </c>
      <c r="D50" s="10"/>
      <c r="E50" s="10">
        <v>-1</v>
      </c>
      <c r="F50" s="10"/>
      <c r="G50" s="10"/>
      <c r="H50" s="10"/>
      <c r="I50" s="10"/>
      <c r="J50" s="10"/>
      <c r="K50" s="10"/>
      <c r="L50" s="10"/>
      <c r="M50" s="10">
        <v>-1</v>
      </c>
      <c r="N50" s="10"/>
      <c r="O50" s="10"/>
      <c r="P50" s="10"/>
      <c r="Q50" s="10">
        <v>-1</v>
      </c>
      <c r="R50" s="41"/>
    </row>
    <row r="51" spans="1:18" s="34" customFormat="1" ht="14.25">
      <c r="A51" s="10">
        <v>48</v>
      </c>
      <c r="B51" s="10" t="s">
        <v>121</v>
      </c>
      <c r="C51" s="39">
        <f aca="true" t="shared" si="2" ref="C51:C64">SUM(J51,D51,E51,F51,G51,H51,K51,L51,I51,M51,N51,O51,P51,Q51)</f>
        <v>-7</v>
      </c>
      <c r="D51" s="10">
        <v>-1</v>
      </c>
      <c r="E51" s="10">
        <v>-2</v>
      </c>
      <c r="F51" s="10"/>
      <c r="G51" s="10"/>
      <c r="H51" s="10"/>
      <c r="I51" s="10"/>
      <c r="J51" s="10"/>
      <c r="K51" s="10">
        <v>-1</v>
      </c>
      <c r="L51" s="10">
        <v>-2</v>
      </c>
      <c r="M51" s="10"/>
      <c r="N51" s="10">
        <v>-1</v>
      </c>
      <c r="O51" s="10"/>
      <c r="P51" s="10"/>
      <c r="Q51" s="10"/>
      <c r="R51" s="40">
        <v>-1</v>
      </c>
    </row>
    <row r="52" spans="1:18" s="34" customFormat="1" ht="14.25">
      <c r="A52" s="10">
        <v>49</v>
      </c>
      <c r="B52" s="10" t="s">
        <v>122</v>
      </c>
      <c r="C52" s="39">
        <f t="shared" si="2"/>
        <v>-9</v>
      </c>
      <c r="D52" s="10">
        <v>-1</v>
      </c>
      <c r="E52" s="10">
        <v>-2</v>
      </c>
      <c r="F52" s="10"/>
      <c r="G52" s="10">
        <v>-1</v>
      </c>
      <c r="H52" s="10">
        <v>-1</v>
      </c>
      <c r="I52" s="10"/>
      <c r="J52" s="10">
        <v>-1</v>
      </c>
      <c r="K52" s="10"/>
      <c r="L52" s="10">
        <v>-1</v>
      </c>
      <c r="M52" s="10">
        <v>-1</v>
      </c>
      <c r="N52" s="10"/>
      <c r="O52" s="10"/>
      <c r="P52" s="10">
        <v>-1</v>
      </c>
      <c r="Q52" s="10"/>
      <c r="R52" s="40"/>
    </row>
    <row r="53" spans="1:18" s="34" customFormat="1" ht="14.25">
      <c r="A53" s="10">
        <v>50</v>
      </c>
      <c r="B53" s="10" t="s">
        <v>123</v>
      </c>
      <c r="C53" s="39">
        <f t="shared" si="2"/>
        <v>-4</v>
      </c>
      <c r="D53" s="10"/>
      <c r="E53" s="10"/>
      <c r="F53" s="10"/>
      <c r="G53" s="10">
        <v>-1</v>
      </c>
      <c r="H53" s="10"/>
      <c r="I53" s="10"/>
      <c r="J53" s="10">
        <v>-1</v>
      </c>
      <c r="K53" s="10">
        <v>-1</v>
      </c>
      <c r="L53" s="10"/>
      <c r="M53" s="10">
        <v>-1</v>
      </c>
      <c r="N53" s="10"/>
      <c r="O53" s="10"/>
      <c r="P53" s="10"/>
      <c r="Q53" s="10"/>
      <c r="R53" s="40"/>
    </row>
    <row r="54" spans="1:18" s="34" customFormat="1" ht="14.25">
      <c r="A54" s="10">
        <v>51</v>
      </c>
      <c r="B54" s="10" t="s">
        <v>124</v>
      </c>
      <c r="C54" s="39">
        <f t="shared" si="2"/>
        <v>-8</v>
      </c>
      <c r="D54" s="10">
        <v>-2</v>
      </c>
      <c r="E54" s="10">
        <v>-2</v>
      </c>
      <c r="F54" s="10">
        <v>-1</v>
      </c>
      <c r="G54" s="10">
        <v>-1</v>
      </c>
      <c r="H54" s="10">
        <v>-1</v>
      </c>
      <c r="I54" s="10"/>
      <c r="J54" s="10"/>
      <c r="K54" s="10">
        <v>-1</v>
      </c>
      <c r="L54" s="10"/>
      <c r="M54" s="10"/>
      <c r="N54" s="10"/>
      <c r="O54" s="10"/>
      <c r="P54" s="10"/>
      <c r="Q54" s="10"/>
      <c r="R54" s="40"/>
    </row>
    <row r="55" spans="1:18" s="34" customFormat="1" ht="14.25">
      <c r="A55" s="10">
        <v>52</v>
      </c>
      <c r="B55" s="10" t="s">
        <v>125</v>
      </c>
      <c r="C55" s="39">
        <f t="shared" si="2"/>
        <v>-3</v>
      </c>
      <c r="D55" s="10"/>
      <c r="E55" s="10">
        <v>-2</v>
      </c>
      <c r="F55" s="10"/>
      <c r="G55" s="10"/>
      <c r="H55" s="10"/>
      <c r="I55" s="10"/>
      <c r="J55" s="10"/>
      <c r="K55" s="10"/>
      <c r="L55" s="10"/>
      <c r="M55" s="10"/>
      <c r="N55" s="10"/>
      <c r="O55" s="10">
        <v>-1</v>
      </c>
      <c r="P55" s="10"/>
      <c r="Q55" s="10"/>
      <c r="R55" s="40">
        <v>-1</v>
      </c>
    </row>
    <row r="56" spans="1:18" s="34" customFormat="1" ht="14.25">
      <c r="A56" s="10">
        <v>53</v>
      </c>
      <c r="B56" s="10" t="s">
        <v>126</v>
      </c>
      <c r="C56" s="39">
        <f t="shared" si="2"/>
        <v>-4</v>
      </c>
      <c r="D56" s="10">
        <v>-1</v>
      </c>
      <c r="E56" s="10">
        <v>-1</v>
      </c>
      <c r="F56" s="10"/>
      <c r="G56" s="10"/>
      <c r="H56" s="10"/>
      <c r="I56" s="10"/>
      <c r="J56" s="10"/>
      <c r="K56" s="10">
        <v>-1</v>
      </c>
      <c r="L56" s="10">
        <v>-1</v>
      </c>
      <c r="M56" s="10"/>
      <c r="N56" s="10"/>
      <c r="O56" s="10"/>
      <c r="P56" s="10"/>
      <c r="Q56" s="10"/>
      <c r="R56" s="40"/>
    </row>
    <row r="57" spans="1:18" s="34" customFormat="1" ht="14.25">
      <c r="A57" s="10">
        <v>54</v>
      </c>
      <c r="B57" s="10" t="s">
        <v>127</v>
      </c>
      <c r="C57" s="39">
        <f t="shared" si="2"/>
        <v>-4</v>
      </c>
      <c r="D57" s="10"/>
      <c r="E57" s="10">
        <v>-1</v>
      </c>
      <c r="F57" s="10"/>
      <c r="G57" s="10"/>
      <c r="H57" s="10">
        <v>-1</v>
      </c>
      <c r="I57" s="10"/>
      <c r="J57" s="10"/>
      <c r="K57" s="10"/>
      <c r="L57" s="10"/>
      <c r="M57" s="10">
        <v>-2</v>
      </c>
      <c r="N57" s="10"/>
      <c r="O57" s="10"/>
      <c r="P57" s="10"/>
      <c r="Q57" s="10"/>
      <c r="R57" s="40"/>
    </row>
    <row r="58" spans="1:18" s="34" customFormat="1" ht="14.25">
      <c r="A58" s="10">
        <v>55</v>
      </c>
      <c r="B58" s="10" t="s">
        <v>128</v>
      </c>
      <c r="C58" s="39">
        <f t="shared" si="2"/>
        <v>-2</v>
      </c>
      <c r="D58" s="10">
        <v>-1</v>
      </c>
      <c r="E58" s="10"/>
      <c r="F58" s="10"/>
      <c r="G58" s="10"/>
      <c r="H58" s="10"/>
      <c r="I58" s="10"/>
      <c r="J58" s="10">
        <v>-1</v>
      </c>
      <c r="K58" s="10"/>
      <c r="L58" s="10"/>
      <c r="M58" s="10"/>
      <c r="N58" s="10"/>
      <c r="O58" s="10"/>
      <c r="P58" s="10"/>
      <c r="Q58" s="10"/>
      <c r="R58" s="40"/>
    </row>
    <row r="59" spans="1:18" s="34" customFormat="1" ht="14.25">
      <c r="A59" s="10">
        <v>56</v>
      </c>
      <c r="B59" s="10" t="s">
        <v>129</v>
      </c>
      <c r="C59" s="39">
        <f t="shared" si="2"/>
        <v>-11</v>
      </c>
      <c r="D59" s="10">
        <v>-1</v>
      </c>
      <c r="E59" s="10">
        <v>-1</v>
      </c>
      <c r="F59" s="10">
        <v>-1</v>
      </c>
      <c r="G59" s="10">
        <v>-1</v>
      </c>
      <c r="H59" s="10">
        <v>-1</v>
      </c>
      <c r="I59" s="10">
        <v>-1</v>
      </c>
      <c r="J59" s="10">
        <v>-1</v>
      </c>
      <c r="K59" s="10"/>
      <c r="L59" s="10">
        <v>-1</v>
      </c>
      <c r="M59" s="10"/>
      <c r="N59" s="10">
        <v>-1</v>
      </c>
      <c r="O59" s="10">
        <v>-1</v>
      </c>
      <c r="P59" s="10">
        <v>-1</v>
      </c>
      <c r="Q59" s="10"/>
      <c r="R59" s="40"/>
    </row>
    <row r="60" spans="1:18" s="35" customFormat="1" ht="14.25">
      <c r="A60" s="10">
        <v>57</v>
      </c>
      <c r="B60" s="9" t="s">
        <v>130</v>
      </c>
      <c r="C60" s="39">
        <f t="shared" si="2"/>
        <v>-2</v>
      </c>
      <c r="D60" s="10"/>
      <c r="E60" s="10"/>
      <c r="F60" s="10">
        <v>-1</v>
      </c>
      <c r="G60" s="10">
        <v>-1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1"/>
    </row>
    <row r="61" spans="1:18" s="34" customFormat="1" ht="14.25">
      <c r="A61" s="10">
        <v>58</v>
      </c>
      <c r="B61" s="10" t="s">
        <v>131</v>
      </c>
      <c r="C61" s="39">
        <f t="shared" si="2"/>
        <v>-6</v>
      </c>
      <c r="D61" s="10"/>
      <c r="E61" s="10">
        <v>-2</v>
      </c>
      <c r="F61" s="10"/>
      <c r="G61" s="10"/>
      <c r="H61" s="10"/>
      <c r="I61" s="10">
        <v>-1</v>
      </c>
      <c r="J61" s="10">
        <v>-1</v>
      </c>
      <c r="K61" s="10">
        <v>-1</v>
      </c>
      <c r="L61" s="10"/>
      <c r="M61" s="10">
        <v>-1</v>
      </c>
      <c r="N61" s="10"/>
      <c r="O61" s="10"/>
      <c r="P61" s="10"/>
      <c r="Q61" s="10"/>
      <c r="R61" s="40"/>
    </row>
    <row r="62" spans="1:18" s="34" customFormat="1" ht="14.25">
      <c r="A62" s="10">
        <v>59</v>
      </c>
      <c r="B62" s="10" t="s">
        <v>132</v>
      </c>
      <c r="C62" s="39">
        <f t="shared" si="2"/>
        <v>-5</v>
      </c>
      <c r="D62" s="10">
        <v>-1</v>
      </c>
      <c r="E62" s="10">
        <v>-1</v>
      </c>
      <c r="F62" s="10">
        <v>-1</v>
      </c>
      <c r="G62" s="10"/>
      <c r="H62" s="10">
        <v>-1</v>
      </c>
      <c r="I62" s="10"/>
      <c r="J62" s="10"/>
      <c r="K62" s="10">
        <v>-1</v>
      </c>
      <c r="L62" s="10"/>
      <c r="M62" s="10"/>
      <c r="N62" s="10"/>
      <c r="O62" s="10"/>
      <c r="P62" s="10"/>
      <c r="Q62" s="10"/>
      <c r="R62" s="40"/>
    </row>
    <row r="63" spans="1:18" s="34" customFormat="1" ht="14.25">
      <c r="A63" s="10">
        <v>60</v>
      </c>
      <c r="B63" s="10" t="s">
        <v>133</v>
      </c>
      <c r="C63" s="39">
        <f t="shared" si="2"/>
        <v>-4</v>
      </c>
      <c r="D63" s="10"/>
      <c r="E63" s="10"/>
      <c r="F63" s="10">
        <v>-1</v>
      </c>
      <c r="G63" s="10">
        <v>-1</v>
      </c>
      <c r="H63" s="10"/>
      <c r="I63" s="10"/>
      <c r="J63" s="10"/>
      <c r="K63" s="10">
        <v>-1</v>
      </c>
      <c r="L63" s="10"/>
      <c r="M63" s="10">
        <v>-1</v>
      </c>
      <c r="N63" s="10"/>
      <c r="O63" s="10"/>
      <c r="P63" s="10"/>
      <c r="Q63" s="10"/>
      <c r="R63" s="40"/>
    </row>
    <row r="64" spans="1:18" s="34" customFormat="1" ht="14.25">
      <c r="A64" s="10">
        <v>61</v>
      </c>
      <c r="B64" s="10" t="s">
        <v>134</v>
      </c>
      <c r="C64" s="39">
        <f t="shared" si="2"/>
        <v>-16</v>
      </c>
      <c r="D64" s="10">
        <v>-3</v>
      </c>
      <c r="E64" s="10">
        <v>-3</v>
      </c>
      <c r="F64" s="10">
        <v>-2</v>
      </c>
      <c r="G64" s="10"/>
      <c r="H64" s="10"/>
      <c r="I64" s="10">
        <v>-1</v>
      </c>
      <c r="J64" s="10">
        <v>-1</v>
      </c>
      <c r="K64" s="10">
        <v>-2</v>
      </c>
      <c r="L64" s="10">
        <v>-1</v>
      </c>
      <c r="M64" s="10">
        <v>-1</v>
      </c>
      <c r="N64" s="10">
        <v>-1</v>
      </c>
      <c r="O64" s="10">
        <v>-1</v>
      </c>
      <c r="P64" s="10"/>
      <c r="Q64" s="10"/>
      <c r="R64" s="40"/>
    </row>
    <row r="65" spans="1:18" s="35" customFormat="1" ht="14.25">
      <c r="A65" s="9">
        <v>62</v>
      </c>
      <c r="B65" s="9" t="s">
        <v>135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>
        <v>-2</v>
      </c>
    </row>
    <row r="66" spans="1:2" s="35" customFormat="1" ht="14.25">
      <c r="A66" s="2"/>
      <c r="B66" s="2"/>
    </row>
    <row r="67" spans="1:2" s="35" customFormat="1" ht="14.25">
      <c r="A67" s="2"/>
      <c r="B67" s="2"/>
    </row>
    <row r="68" spans="1:2" s="35" customFormat="1" ht="14.25">
      <c r="A68" s="2"/>
      <c r="B68" s="2"/>
    </row>
    <row r="69" spans="1:2" s="35" customFormat="1" ht="14.25">
      <c r="A69" s="2"/>
      <c r="B69" s="2"/>
    </row>
    <row r="70" spans="1:2" s="35" customFormat="1" ht="14.25">
      <c r="A70" s="2"/>
      <c r="B70" s="2"/>
    </row>
    <row r="71" spans="1:2" s="35" customFormat="1" ht="14.25">
      <c r="A71" s="2"/>
      <c r="B71" s="2"/>
    </row>
    <row r="72" spans="1:2" s="35" customFormat="1" ht="14.25">
      <c r="A72" s="2"/>
      <c r="B72" s="2"/>
    </row>
  </sheetData>
  <sheetProtection/>
  <mergeCells count="1">
    <mergeCell ref="A1:Q1"/>
  </mergeCells>
  <printOptions/>
  <pageMargins left="0.16" right="0.22" top="0.75" bottom="0.8661417322834646" header="0.5118110236220472" footer="0.196850393700787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pane ySplit="2" topLeftCell="A3" activePane="bottomLeft" state="frozen"/>
      <selection pane="bottomLeft" activeCell="T12" sqref="T12"/>
    </sheetView>
  </sheetViews>
  <sheetFormatPr defaultColWidth="9.00390625" defaultRowHeight="14.25"/>
  <cols>
    <col min="1" max="1" width="3.625" style="17" customWidth="1"/>
    <col min="2" max="2" width="16.25390625" style="3" customWidth="1"/>
    <col min="3" max="3" width="6.625" style="18" customWidth="1"/>
    <col min="4" max="12" width="4.125" style="19" customWidth="1"/>
    <col min="13" max="14" width="4.125" style="20" customWidth="1"/>
    <col min="15" max="16384" width="9.00390625" style="14" customWidth="1"/>
  </cols>
  <sheetData>
    <row r="1" spans="1:14" ht="28.5" customHeight="1">
      <c r="A1" s="21" t="s">
        <v>136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4" customFormat="1" ht="33.75" customHeight="1">
      <c r="A2" s="7" t="s">
        <v>1</v>
      </c>
      <c r="B2" s="7" t="s">
        <v>2</v>
      </c>
      <c r="C2" s="22" t="s">
        <v>137</v>
      </c>
      <c r="D2" s="7" t="s">
        <v>8</v>
      </c>
      <c r="E2" s="7" t="s">
        <v>9</v>
      </c>
      <c r="F2" s="7" t="s">
        <v>10</v>
      </c>
      <c r="G2" s="7" t="s">
        <v>12</v>
      </c>
      <c r="H2" s="7" t="s">
        <v>13</v>
      </c>
      <c r="I2" s="7" t="s">
        <v>14</v>
      </c>
      <c r="J2" s="7" t="s">
        <v>70</v>
      </c>
      <c r="K2" s="7" t="s">
        <v>15</v>
      </c>
      <c r="L2" s="7" t="s">
        <v>138</v>
      </c>
      <c r="M2" s="7" t="s">
        <v>139</v>
      </c>
      <c r="N2" s="7" t="s">
        <v>72</v>
      </c>
    </row>
    <row r="3" spans="1:14" s="3" customFormat="1" ht="30.75" customHeight="1">
      <c r="A3" s="23">
        <v>0</v>
      </c>
      <c r="B3" s="23" t="s">
        <v>140</v>
      </c>
      <c r="C3" s="24">
        <f>SUM(D3:N3)</f>
        <v>-797</v>
      </c>
      <c r="D3" s="25">
        <f aca="true" t="shared" si="0" ref="D3:N3">SUM(D4:D33)</f>
        <v>-254</v>
      </c>
      <c r="E3" s="25">
        <f t="shared" si="0"/>
        <v>-219</v>
      </c>
      <c r="F3" s="25">
        <f t="shared" si="0"/>
        <v>-33</v>
      </c>
      <c r="G3" s="25">
        <f t="shared" si="0"/>
        <v>-80</v>
      </c>
      <c r="H3" s="25">
        <f t="shared" si="0"/>
        <v>-53</v>
      </c>
      <c r="I3" s="25">
        <f t="shared" si="0"/>
        <v>-45</v>
      </c>
      <c r="J3" s="25">
        <f t="shared" si="0"/>
        <v>-28</v>
      </c>
      <c r="K3" s="25">
        <f t="shared" si="0"/>
        <v>-24</v>
      </c>
      <c r="L3" s="25">
        <f t="shared" si="0"/>
        <v>-44</v>
      </c>
      <c r="M3" s="25">
        <f t="shared" si="0"/>
        <v>-5</v>
      </c>
      <c r="N3" s="25">
        <f t="shared" si="0"/>
        <v>-12</v>
      </c>
    </row>
    <row r="4" spans="1:14" s="3" customFormat="1" ht="17.25" customHeight="1">
      <c r="A4" s="10">
        <v>1</v>
      </c>
      <c r="B4" s="26" t="s">
        <v>141</v>
      </c>
      <c r="C4" s="24">
        <f aca="true" t="shared" si="1" ref="C4:C33">SUM(D4:N4)</f>
        <v>-24</v>
      </c>
      <c r="D4" s="10">
        <v>-3</v>
      </c>
      <c r="E4" s="10">
        <v>-7</v>
      </c>
      <c r="F4" s="10">
        <v>-1</v>
      </c>
      <c r="G4" s="10">
        <v>-4</v>
      </c>
      <c r="H4" s="10">
        <v>-3</v>
      </c>
      <c r="I4" s="10">
        <v>-3</v>
      </c>
      <c r="J4" s="10"/>
      <c r="K4" s="10"/>
      <c r="L4" s="10">
        <v>-2</v>
      </c>
      <c r="M4" s="10"/>
      <c r="N4" s="10">
        <v>-1</v>
      </c>
    </row>
    <row r="5" spans="1:14" s="3" customFormat="1" ht="17.25" customHeight="1">
      <c r="A5" s="10">
        <v>2</v>
      </c>
      <c r="B5" s="26" t="s">
        <v>142</v>
      </c>
      <c r="C5" s="24">
        <f t="shared" si="1"/>
        <v>-25</v>
      </c>
      <c r="D5" s="10">
        <v>-6</v>
      </c>
      <c r="E5" s="10">
        <v>-5</v>
      </c>
      <c r="F5" s="10"/>
      <c r="G5" s="10">
        <v>-5</v>
      </c>
      <c r="H5" s="10">
        <v>-1</v>
      </c>
      <c r="I5" s="10">
        <v>-3</v>
      </c>
      <c r="J5" s="10">
        <v>-1</v>
      </c>
      <c r="K5" s="10"/>
      <c r="L5" s="10">
        <v>-3</v>
      </c>
      <c r="M5" s="10">
        <v>-1</v>
      </c>
      <c r="N5" s="29"/>
    </row>
    <row r="6" spans="1:14" s="3" customFormat="1" ht="17.25" customHeight="1">
      <c r="A6" s="10">
        <v>3</v>
      </c>
      <c r="B6" s="26" t="s">
        <v>143</v>
      </c>
      <c r="C6" s="24">
        <f t="shared" si="1"/>
        <v>-58</v>
      </c>
      <c r="D6" s="10">
        <v>-19</v>
      </c>
      <c r="E6" s="10">
        <v>-20</v>
      </c>
      <c r="F6" s="10">
        <v>-2</v>
      </c>
      <c r="G6" s="10">
        <v>-6</v>
      </c>
      <c r="H6" s="10">
        <v>-1</v>
      </c>
      <c r="I6" s="10">
        <v>-3</v>
      </c>
      <c r="J6" s="10">
        <v>-1</v>
      </c>
      <c r="K6" s="10">
        <v>-1</v>
      </c>
      <c r="L6" s="10">
        <v>-1</v>
      </c>
      <c r="M6" s="10">
        <v>-2</v>
      </c>
      <c r="N6" s="29">
        <v>-2</v>
      </c>
    </row>
    <row r="7" spans="1:14" s="3" customFormat="1" ht="17.25" customHeight="1">
      <c r="A7" s="10">
        <v>4</v>
      </c>
      <c r="B7" s="26" t="s">
        <v>144</v>
      </c>
      <c r="C7" s="24">
        <f t="shared" si="1"/>
        <v>-8</v>
      </c>
      <c r="D7" s="10">
        <v>-3</v>
      </c>
      <c r="E7" s="10">
        <v>-1</v>
      </c>
      <c r="F7" s="10"/>
      <c r="G7" s="10">
        <v>-1</v>
      </c>
      <c r="H7" s="10">
        <v>-1</v>
      </c>
      <c r="I7" s="10"/>
      <c r="J7" s="10"/>
      <c r="K7" s="10"/>
      <c r="L7" s="10">
        <v>-2</v>
      </c>
      <c r="M7" s="10"/>
      <c r="N7" s="29"/>
    </row>
    <row r="8" spans="1:14" s="3" customFormat="1" ht="17.25" customHeight="1">
      <c r="A8" s="10">
        <v>5</v>
      </c>
      <c r="B8" s="26" t="s">
        <v>145</v>
      </c>
      <c r="C8" s="24">
        <f t="shared" si="1"/>
        <v>-21</v>
      </c>
      <c r="D8" s="10">
        <v>-8</v>
      </c>
      <c r="E8" s="10">
        <v>-4</v>
      </c>
      <c r="F8" s="10">
        <v>-2</v>
      </c>
      <c r="G8" s="10">
        <v>-2</v>
      </c>
      <c r="H8" s="10">
        <v>-3</v>
      </c>
      <c r="I8" s="10">
        <v>-1</v>
      </c>
      <c r="J8" s="10"/>
      <c r="K8" s="10"/>
      <c r="L8" s="10"/>
      <c r="M8" s="10"/>
      <c r="N8" s="10">
        <v>-1</v>
      </c>
    </row>
    <row r="9" spans="1:14" s="3" customFormat="1" ht="17.25" customHeight="1">
      <c r="A9" s="10">
        <v>6</v>
      </c>
      <c r="B9" s="26" t="s">
        <v>146</v>
      </c>
      <c r="C9" s="24">
        <f t="shared" si="1"/>
        <v>-9</v>
      </c>
      <c r="D9" s="10">
        <v>-4</v>
      </c>
      <c r="E9" s="10"/>
      <c r="F9" s="10">
        <v>-1</v>
      </c>
      <c r="G9" s="10"/>
      <c r="H9" s="10">
        <v>-1</v>
      </c>
      <c r="I9" s="10">
        <v>-1</v>
      </c>
      <c r="J9" s="10">
        <v>-1</v>
      </c>
      <c r="K9" s="10"/>
      <c r="L9" s="10"/>
      <c r="M9" s="10"/>
      <c r="N9" s="29">
        <v>-1</v>
      </c>
    </row>
    <row r="10" spans="1:14" s="3" customFormat="1" ht="17.25" customHeight="1">
      <c r="A10" s="10">
        <v>7</v>
      </c>
      <c r="B10" s="26" t="s">
        <v>147</v>
      </c>
      <c r="C10" s="24">
        <f t="shared" si="1"/>
        <v>-31</v>
      </c>
      <c r="D10" s="10">
        <v>-16</v>
      </c>
      <c r="E10" s="10">
        <v>-7</v>
      </c>
      <c r="F10" s="10">
        <v>-2</v>
      </c>
      <c r="G10" s="10"/>
      <c r="H10" s="10"/>
      <c r="I10" s="10"/>
      <c r="J10" s="10">
        <v>-2</v>
      </c>
      <c r="K10" s="10">
        <v>-1</v>
      </c>
      <c r="L10" s="10">
        <v>-2</v>
      </c>
      <c r="M10" s="10"/>
      <c r="N10" s="10">
        <v>-1</v>
      </c>
    </row>
    <row r="11" spans="1:14" s="3" customFormat="1" ht="17.25" customHeight="1">
      <c r="A11" s="10">
        <v>8</v>
      </c>
      <c r="B11" s="26" t="s">
        <v>148</v>
      </c>
      <c r="C11" s="24">
        <f t="shared" si="1"/>
        <v>-8</v>
      </c>
      <c r="D11" s="10">
        <v>-2</v>
      </c>
      <c r="E11" s="10">
        <v>-2</v>
      </c>
      <c r="F11" s="10"/>
      <c r="G11" s="10">
        <v>-1</v>
      </c>
      <c r="H11" s="10">
        <v>-1</v>
      </c>
      <c r="I11" s="10">
        <v>-1</v>
      </c>
      <c r="J11" s="10">
        <v>-1</v>
      </c>
      <c r="K11" s="10"/>
      <c r="L11" s="10"/>
      <c r="M11" s="10"/>
      <c r="N11" s="29"/>
    </row>
    <row r="12" spans="1:14" s="3" customFormat="1" ht="17.25" customHeight="1">
      <c r="A12" s="10">
        <v>2</v>
      </c>
      <c r="B12" s="26" t="s">
        <v>149</v>
      </c>
      <c r="C12" s="24">
        <f t="shared" si="1"/>
        <v>-7</v>
      </c>
      <c r="D12" s="10">
        <v>-3</v>
      </c>
      <c r="E12" s="10"/>
      <c r="F12" s="10"/>
      <c r="G12" s="10">
        <v>-1</v>
      </c>
      <c r="H12" s="10">
        <v>-2</v>
      </c>
      <c r="I12" s="10"/>
      <c r="J12" s="10"/>
      <c r="K12" s="10"/>
      <c r="L12" s="10">
        <v>-1</v>
      </c>
      <c r="M12" s="10"/>
      <c r="N12" s="29"/>
    </row>
    <row r="13" spans="1:14" s="3" customFormat="1" ht="17.25" customHeight="1">
      <c r="A13" s="10">
        <v>11</v>
      </c>
      <c r="B13" s="26" t="s">
        <v>150</v>
      </c>
      <c r="C13" s="24">
        <f t="shared" si="1"/>
        <v>-19</v>
      </c>
      <c r="D13" s="10">
        <v>-3</v>
      </c>
      <c r="E13" s="10">
        <v>-7</v>
      </c>
      <c r="F13" s="10">
        <v>-2</v>
      </c>
      <c r="G13" s="10"/>
      <c r="H13" s="10">
        <v>-1</v>
      </c>
      <c r="I13" s="10">
        <v>-1</v>
      </c>
      <c r="J13" s="10">
        <v>-2</v>
      </c>
      <c r="K13" s="10">
        <v>-1</v>
      </c>
      <c r="L13" s="10">
        <v>-1</v>
      </c>
      <c r="M13" s="10"/>
      <c r="N13" s="29">
        <v>-1</v>
      </c>
    </row>
    <row r="14" spans="1:14" s="3" customFormat="1" ht="17.25" customHeight="1">
      <c r="A14" s="10">
        <v>10</v>
      </c>
      <c r="B14" s="26" t="s">
        <v>151</v>
      </c>
      <c r="C14" s="24">
        <f t="shared" si="1"/>
        <v>-5</v>
      </c>
      <c r="D14" s="10">
        <v>-1</v>
      </c>
      <c r="E14" s="10">
        <v>-2</v>
      </c>
      <c r="F14" s="10"/>
      <c r="G14" s="10">
        <v>-1</v>
      </c>
      <c r="H14" s="10"/>
      <c r="I14" s="10">
        <v>-1</v>
      </c>
      <c r="J14" s="10"/>
      <c r="K14" s="10"/>
      <c r="L14" s="10"/>
      <c r="M14" s="10"/>
      <c r="N14" s="29"/>
    </row>
    <row r="15" spans="1:14" s="3" customFormat="1" ht="17.25" customHeight="1">
      <c r="A15" s="10">
        <v>12</v>
      </c>
      <c r="B15" s="26" t="s">
        <v>152</v>
      </c>
      <c r="C15" s="24">
        <f t="shared" si="1"/>
        <v>-8</v>
      </c>
      <c r="D15" s="10">
        <v>-1</v>
      </c>
      <c r="E15" s="10">
        <v>-2</v>
      </c>
      <c r="F15" s="10">
        <v>-1</v>
      </c>
      <c r="G15" s="10">
        <v>-1</v>
      </c>
      <c r="H15" s="10"/>
      <c r="I15" s="10">
        <v>-2</v>
      </c>
      <c r="J15" s="10">
        <v>-1</v>
      </c>
      <c r="K15" s="10"/>
      <c r="L15" s="10"/>
      <c r="M15" s="10"/>
      <c r="N15" s="10"/>
    </row>
    <row r="16" spans="1:14" s="3" customFormat="1" ht="17.25" customHeight="1">
      <c r="A16" s="10">
        <v>13</v>
      </c>
      <c r="B16" s="26" t="s">
        <v>153</v>
      </c>
      <c r="C16" s="24">
        <f t="shared" si="1"/>
        <v>-22</v>
      </c>
      <c r="D16" s="10">
        <v>-6</v>
      </c>
      <c r="E16" s="10">
        <v>-9</v>
      </c>
      <c r="F16" s="10"/>
      <c r="G16" s="10">
        <v>-1</v>
      </c>
      <c r="H16" s="10">
        <v>-1</v>
      </c>
      <c r="I16" s="10">
        <v>-2</v>
      </c>
      <c r="J16" s="10">
        <v>-2</v>
      </c>
      <c r="K16" s="10"/>
      <c r="L16" s="10">
        <v>-1</v>
      </c>
      <c r="M16" s="10"/>
      <c r="N16" s="29"/>
    </row>
    <row r="17" spans="1:14" s="3" customFormat="1" ht="17.25" customHeight="1">
      <c r="A17" s="10">
        <v>14</v>
      </c>
      <c r="B17" s="26" t="s">
        <v>154</v>
      </c>
      <c r="C17" s="24">
        <f t="shared" si="1"/>
        <v>-52</v>
      </c>
      <c r="D17" s="10">
        <v>-18</v>
      </c>
      <c r="E17" s="10">
        <v>-15</v>
      </c>
      <c r="F17" s="10">
        <v>-2</v>
      </c>
      <c r="G17" s="10">
        <v>-8</v>
      </c>
      <c r="H17" s="10">
        <v>-1</v>
      </c>
      <c r="I17" s="10">
        <v>-1</v>
      </c>
      <c r="J17" s="10">
        <v>-2</v>
      </c>
      <c r="K17" s="10">
        <v>-1</v>
      </c>
      <c r="L17" s="10">
        <v>-3</v>
      </c>
      <c r="M17" s="10"/>
      <c r="N17" s="10">
        <v>-1</v>
      </c>
    </row>
    <row r="18" spans="1:14" s="15" customFormat="1" ht="17.25" customHeight="1">
      <c r="A18" s="10">
        <v>15</v>
      </c>
      <c r="B18" s="27" t="s">
        <v>155</v>
      </c>
      <c r="C18" s="24">
        <f t="shared" si="1"/>
        <v>-20</v>
      </c>
      <c r="D18" s="10">
        <v>-9</v>
      </c>
      <c r="E18" s="10">
        <v>-5</v>
      </c>
      <c r="F18" s="10"/>
      <c r="G18" s="10">
        <v>-3</v>
      </c>
      <c r="H18" s="10"/>
      <c r="I18" s="10">
        <v>-2</v>
      </c>
      <c r="J18" s="10">
        <v>-1</v>
      </c>
      <c r="K18" s="10"/>
      <c r="L18" s="10"/>
      <c r="M18" s="10"/>
      <c r="N18" s="10"/>
    </row>
    <row r="19" spans="1:14" s="3" customFormat="1" ht="17.25" customHeight="1">
      <c r="A19" s="10">
        <v>16</v>
      </c>
      <c r="B19" s="26" t="s">
        <v>156</v>
      </c>
      <c r="C19" s="24">
        <f t="shared" si="1"/>
        <v>-9</v>
      </c>
      <c r="D19" s="10">
        <v>-2</v>
      </c>
      <c r="E19" s="10">
        <v>-2</v>
      </c>
      <c r="F19" s="10">
        <v>-1</v>
      </c>
      <c r="G19" s="10">
        <v>-1</v>
      </c>
      <c r="H19" s="10"/>
      <c r="I19" s="10">
        <v>-1</v>
      </c>
      <c r="J19" s="10"/>
      <c r="K19" s="10"/>
      <c r="L19" s="10">
        <v>-2</v>
      </c>
      <c r="M19" s="10"/>
      <c r="N19" s="10"/>
    </row>
    <row r="20" spans="1:14" s="3" customFormat="1" ht="17.25" customHeight="1">
      <c r="A20" s="10">
        <v>17</v>
      </c>
      <c r="B20" s="26" t="s">
        <v>157</v>
      </c>
      <c r="C20" s="24">
        <f t="shared" si="1"/>
        <v>-22</v>
      </c>
      <c r="D20" s="10">
        <v>-6</v>
      </c>
      <c r="E20" s="10">
        <v>-7</v>
      </c>
      <c r="F20" s="10">
        <v>-1</v>
      </c>
      <c r="G20" s="10">
        <v>-3</v>
      </c>
      <c r="H20" s="10">
        <v>-1</v>
      </c>
      <c r="I20" s="10">
        <v>-1</v>
      </c>
      <c r="J20" s="10"/>
      <c r="K20" s="10">
        <v>-1</v>
      </c>
      <c r="L20" s="10">
        <v>-2</v>
      </c>
      <c r="M20" s="10"/>
      <c r="N20" s="10"/>
    </row>
    <row r="21" spans="1:14" s="3" customFormat="1" ht="17.25" customHeight="1">
      <c r="A21" s="10">
        <v>18</v>
      </c>
      <c r="B21" s="26" t="s">
        <v>158</v>
      </c>
      <c r="C21" s="24">
        <f t="shared" si="1"/>
        <v>-55</v>
      </c>
      <c r="D21" s="10">
        <v>-22</v>
      </c>
      <c r="E21" s="10">
        <v>-16</v>
      </c>
      <c r="F21" s="10">
        <v>-3</v>
      </c>
      <c r="G21" s="10">
        <v>-4</v>
      </c>
      <c r="H21" s="10">
        <v>-5</v>
      </c>
      <c r="I21" s="10">
        <v>-5</v>
      </c>
      <c r="J21" s="10"/>
      <c r="K21" s="10"/>
      <c r="L21" s="10"/>
      <c r="M21" s="10"/>
      <c r="N21" s="10"/>
    </row>
    <row r="22" spans="1:14" s="16" customFormat="1" ht="17.25" customHeight="1">
      <c r="A22" s="10">
        <v>19</v>
      </c>
      <c r="B22" s="28" t="s">
        <v>159</v>
      </c>
      <c r="C22" s="24">
        <f t="shared" si="1"/>
        <v>-65</v>
      </c>
      <c r="D22" s="10">
        <v>-23</v>
      </c>
      <c r="E22" s="10">
        <v>-25</v>
      </c>
      <c r="F22" s="10">
        <v>-1</v>
      </c>
      <c r="G22" s="10">
        <v>-3</v>
      </c>
      <c r="H22" s="10">
        <v>-3</v>
      </c>
      <c r="I22" s="10">
        <v>-2</v>
      </c>
      <c r="J22" s="10">
        <v>-2</v>
      </c>
      <c r="K22" s="10">
        <v>-1</v>
      </c>
      <c r="L22" s="10">
        <v>-5</v>
      </c>
      <c r="M22" s="10"/>
      <c r="N22" s="30"/>
    </row>
    <row r="23" spans="1:14" s="2" customFormat="1" ht="17.25" customHeight="1">
      <c r="A23" s="10">
        <v>20</v>
      </c>
      <c r="B23" s="26" t="s">
        <v>160</v>
      </c>
      <c r="C23" s="24">
        <f t="shared" si="1"/>
        <v>-64</v>
      </c>
      <c r="D23" s="10">
        <v>-19</v>
      </c>
      <c r="E23" s="10">
        <v>-13</v>
      </c>
      <c r="F23" s="10">
        <v>-2</v>
      </c>
      <c r="G23" s="10">
        <v>-8</v>
      </c>
      <c r="H23" s="10">
        <v>-3</v>
      </c>
      <c r="I23" s="10">
        <v>-1</v>
      </c>
      <c r="J23" s="10">
        <v>-5</v>
      </c>
      <c r="K23" s="10">
        <v>-6</v>
      </c>
      <c r="L23" s="10">
        <v>-7</v>
      </c>
      <c r="M23" s="10"/>
      <c r="N23" s="9"/>
    </row>
    <row r="24" spans="1:14" s="3" customFormat="1" ht="17.25" customHeight="1">
      <c r="A24" s="10">
        <v>21</v>
      </c>
      <c r="B24" s="26" t="s">
        <v>161</v>
      </c>
      <c r="C24" s="24">
        <f t="shared" si="1"/>
        <v>-9</v>
      </c>
      <c r="D24" s="10">
        <v>-2</v>
      </c>
      <c r="E24" s="10">
        <v>-3</v>
      </c>
      <c r="F24" s="10"/>
      <c r="G24" s="10">
        <v>-1</v>
      </c>
      <c r="H24" s="10"/>
      <c r="I24" s="10">
        <v>-1</v>
      </c>
      <c r="J24" s="10"/>
      <c r="K24" s="10">
        <v>-1</v>
      </c>
      <c r="L24" s="10">
        <v>-1</v>
      </c>
      <c r="M24" s="10"/>
      <c r="N24" s="10"/>
    </row>
    <row r="25" spans="1:14" s="3" customFormat="1" ht="17.25" customHeight="1">
      <c r="A25" s="10">
        <v>22</v>
      </c>
      <c r="B25" s="26" t="s">
        <v>162</v>
      </c>
      <c r="C25" s="24">
        <f t="shared" si="1"/>
        <v>-20</v>
      </c>
      <c r="D25" s="10">
        <v>-7</v>
      </c>
      <c r="E25" s="10">
        <v>-9</v>
      </c>
      <c r="F25" s="10">
        <v>-2</v>
      </c>
      <c r="G25" s="10"/>
      <c r="H25" s="10"/>
      <c r="I25" s="10">
        <v>-1</v>
      </c>
      <c r="J25" s="10"/>
      <c r="K25" s="10">
        <v>-1</v>
      </c>
      <c r="L25" s="10"/>
      <c r="M25" s="10"/>
      <c r="N25" s="10"/>
    </row>
    <row r="26" spans="1:14" s="3" customFormat="1" ht="17.25" customHeight="1">
      <c r="A26" s="10">
        <v>23</v>
      </c>
      <c r="B26" s="26" t="s">
        <v>163</v>
      </c>
      <c r="C26" s="24">
        <f t="shared" si="1"/>
        <v>-16</v>
      </c>
      <c r="D26" s="10">
        <v>-5</v>
      </c>
      <c r="E26" s="10">
        <v>-4</v>
      </c>
      <c r="F26" s="10"/>
      <c r="G26" s="10">
        <v>-2</v>
      </c>
      <c r="H26" s="10">
        <v>-3</v>
      </c>
      <c r="I26" s="10">
        <v>-1</v>
      </c>
      <c r="J26" s="10"/>
      <c r="K26" s="10">
        <v>-1</v>
      </c>
      <c r="L26" s="10"/>
      <c r="M26" s="10"/>
      <c r="N26" s="10"/>
    </row>
    <row r="27" spans="1:14" s="3" customFormat="1" ht="17.25" customHeight="1">
      <c r="A27" s="10">
        <v>24</v>
      </c>
      <c r="B27" s="26" t="s">
        <v>164</v>
      </c>
      <c r="C27" s="24">
        <f t="shared" si="1"/>
        <v>-55</v>
      </c>
      <c r="D27" s="10">
        <v>-19</v>
      </c>
      <c r="E27" s="10">
        <v>-10</v>
      </c>
      <c r="F27" s="10">
        <v>-2</v>
      </c>
      <c r="G27" s="10">
        <v>-6</v>
      </c>
      <c r="H27" s="10">
        <v>-5</v>
      </c>
      <c r="I27" s="10">
        <v>-3</v>
      </c>
      <c r="J27" s="10">
        <v>-2</v>
      </c>
      <c r="K27" s="10">
        <v>-3</v>
      </c>
      <c r="L27" s="10">
        <v>-2</v>
      </c>
      <c r="M27" s="10">
        <v>-2</v>
      </c>
      <c r="N27" s="10">
        <v>-1</v>
      </c>
    </row>
    <row r="28" spans="1:14" s="3" customFormat="1" ht="17.25" customHeight="1">
      <c r="A28" s="10">
        <v>25</v>
      </c>
      <c r="B28" s="26" t="s">
        <v>165</v>
      </c>
      <c r="C28" s="24">
        <f t="shared" si="1"/>
        <v>-33</v>
      </c>
      <c r="D28" s="10">
        <v>-2</v>
      </c>
      <c r="E28" s="10">
        <v>-7</v>
      </c>
      <c r="F28" s="10"/>
      <c r="G28" s="10">
        <v>-8</v>
      </c>
      <c r="H28" s="10">
        <v>-5</v>
      </c>
      <c r="I28" s="10">
        <v>-3</v>
      </c>
      <c r="J28" s="10">
        <v>-1</v>
      </c>
      <c r="K28" s="10">
        <v>-5</v>
      </c>
      <c r="L28" s="10">
        <v>-1</v>
      </c>
      <c r="M28" s="10"/>
      <c r="N28" s="10">
        <v>-1</v>
      </c>
    </row>
    <row r="29" spans="1:14" s="3" customFormat="1" ht="17.25" customHeight="1">
      <c r="A29" s="10">
        <v>26</v>
      </c>
      <c r="B29" s="26" t="s">
        <v>166</v>
      </c>
      <c r="C29" s="24">
        <f t="shared" si="1"/>
        <v>-21</v>
      </c>
      <c r="D29" s="10">
        <v>-8</v>
      </c>
      <c r="E29" s="10">
        <v>-6</v>
      </c>
      <c r="F29" s="10">
        <v>-2</v>
      </c>
      <c r="G29" s="10">
        <v>-2</v>
      </c>
      <c r="H29" s="10">
        <v>-1</v>
      </c>
      <c r="I29" s="10"/>
      <c r="J29" s="10"/>
      <c r="K29" s="10">
        <v>-1</v>
      </c>
      <c r="L29" s="10">
        <v>-1</v>
      </c>
      <c r="M29" s="10"/>
      <c r="N29" s="10"/>
    </row>
    <row r="30" spans="1:14" s="3" customFormat="1" ht="17.25" customHeight="1">
      <c r="A30" s="10">
        <v>27</v>
      </c>
      <c r="B30" s="26" t="s">
        <v>167</v>
      </c>
      <c r="C30" s="24">
        <f t="shared" si="1"/>
        <v>-42</v>
      </c>
      <c r="D30" s="10">
        <v>-11</v>
      </c>
      <c r="E30" s="10">
        <v>-15</v>
      </c>
      <c r="F30" s="10">
        <v>-2</v>
      </c>
      <c r="G30" s="10">
        <v>-2</v>
      </c>
      <c r="H30" s="10">
        <v>-5</v>
      </c>
      <c r="I30" s="10">
        <v>-1</v>
      </c>
      <c r="J30" s="10">
        <v>-3</v>
      </c>
      <c r="K30" s="10"/>
      <c r="L30" s="10">
        <v>-2</v>
      </c>
      <c r="M30" s="10"/>
      <c r="N30" s="10">
        <v>-1</v>
      </c>
    </row>
    <row r="31" spans="1:14" s="3" customFormat="1" ht="17.25" customHeight="1">
      <c r="A31" s="10">
        <v>28</v>
      </c>
      <c r="B31" s="26" t="s">
        <v>168</v>
      </c>
      <c r="C31" s="24">
        <f t="shared" si="1"/>
        <v>-21</v>
      </c>
      <c r="D31" s="10">
        <v>-11</v>
      </c>
      <c r="E31" s="10">
        <v>-4</v>
      </c>
      <c r="F31" s="10"/>
      <c r="G31" s="10">
        <v>-1</v>
      </c>
      <c r="H31" s="10">
        <v>-2</v>
      </c>
      <c r="I31" s="10">
        <v>-1</v>
      </c>
      <c r="J31" s="10"/>
      <c r="K31" s="10"/>
      <c r="L31" s="10">
        <v>-2</v>
      </c>
      <c r="M31" s="10"/>
      <c r="N31" s="31"/>
    </row>
    <row r="32" spans="1:14" s="3" customFormat="1" ht="17.25" customHeight="1">
      <c r="A32" s="10">
        <v>29</v>
      </c>
      <c r="B32" s="26" t="s">
        <v>169</v>
      </c>
      <c r="C32" s="24">
        <f t="shared" si="1"/>
        <v>-13</v>
      </c>
      <c r="D32" s="10">
        <v>-6</v>
      </c>
      <c r="E32" s="10">
        <v>-5</v>
      </c>
      <c r="F32" s="10"/>
      <c r="G32" s="10"/>
      <c r="H32" s="10">
        <v>-1</v>
      </c>
      <c r="I32" s="10"/>
      <c r="J32" s="10"/>
      <c r="K32" s="10"/>
      <c r="L32" s="10"/>
      <c r="M32" s="10"/>
      <c r="N32" s="31">
        <v>-1</v>
      </c>
    </row>
    <row r="33" spans="1:14" s="3" customFormat="1" ht="17.25" customHeight="1">
      <c r="A33" s="10">
        <v>30</v>
      </c>
      <c r="B33" s="26" t="s">
        <v>170</v>
      </c>
      <c r="C33" s="24">
        <f t="shared" si="1"/>
        <v>-35</v>
      </c>
      <c r="D33" s="10">
        <v>-9</v>
      </c>
      <c r="E33" s="10">
        <v>-7</v>
      </c>
      <c r="F33" s="10">
        <v>-4</v>
      </c>
      <c r="G33" s="10">
        <v>-5</v>
      </c>
      <c r="H33" s="10">
        <v>-3</v>
      </c>
      <c r="I33" s="10">
        <v>-3</v>
      </c>
      <c r="J33" s="10">
        <v>-1</v>
      </c>
      <c r="K33" s="10"/>
      <c r="L33" s="10">
        <v>-3</v>
      </c>
      <c r="M33" s="10"/>
      <c r="N33" s="10"/>
    </row>
  </sheetData>
  <sheetProtection/>
  <mergeCells count="1">
    <mergeCell ref="A1:M1"/>
  </mergeCells>
  <printOptions/>
  <pageMargins left="0.16" right="0.22" top="0.7874015748031497" bottom="0.7874015748031497" header="0.51" footer="0.5118110236220472"/>
  <pageSetup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pane ySplit="2" topLeftCell="A12" activePane="bottomLeft" state="frozen"/>
      <selection pane="bottomLeft" activeCell="G36" sqref="G36:G37"/>
    </sheetView>
  </sheetViews>
  <sheetFormatPr defaultColWidth="9.00390625" defaultRowHeight="14.25"/>
  <cols>
    <col min="1" max="1" width="6.375" style="4" customWidth="1"/>
    <col min="2" max="2" width="17.25390625" style="4" customWidth="1"/>
    <col min="3" max="3" width="12.125" style="4" customWidth="1"/>
    <col min="4" max="4" width="7.25390625" style="4" customWidth="1"/>
    <col min="5" max="6" width="9.00390625" style="4" customWidth="1"/>
    <col min="7" max="7" width="7.00390625" style="4" customWidth="1"/>
    <col min="8" max="8" width="13.00390625" style="4" customWidth="1"/>
    <col min="9" max="16384" width="9.00390625" style="4" customWidth="1"/>
  </cols>
  <sheetData>
    <row r="1" spans="1:6" ht="32.25" customHeight="1">
      <c r="A1" s="5" t="s">
        <v>171</v>
      </c>
      <c r="B1" s="5"/>
      <c r="C1" s="5"/>
      <c r="D1" s="5"/>
      <c r="E1" s="5"/>
      <c r="F1" s="5"/>
    </row>
    <row r="2" spans="1:4" s="1" customFormat="1" ht="20.25" customHeight="1">
      <c r="A2" s="6" t="s">
        <v>1</v>
      </c>
      <c r="B2" s="6" t="s">
        <v>2</v>
      </c>
      <c r="C2" s="6" t="s">
        <v>172</v>
      </c>
      <c r="D2" s="6" t="s">
        <v>72</v>
      </c>
    </row>
    <row r="3" spans="1:4" s="1" customFormat="1" ht="20.25" customHeight="1">
      <c r="A3" s="6"/>
      <c r="B3" s="7" t="s">
        <v>173</v>
      </c>
      <c r="C3" s="8">
        <f>SUM(C4:C26)</f>
        <v>-315</v>
      </c>
      <c r="D3" s="8">
        <f>SUM(D4:D26)</f>
        <v>-30</v>
      </c>
    </row>
    <row r="4" spans="1:4" s="2" customFormat="1" ht="20.25" customHeight="1">
      <c r="A4" s="9">
        <v>1</v>
      </c>
      <c r="B4" s="10" t="s">
        <v>174</v>
      </c>
      <c r="C4" s="11">
        <v>-6</v>
      </c>
      <c r="D4" s="9">
        <v>-1</v>
      </c>
    </row>
    <row r="5" spans="1:4" s="2" customFormat="1" ht="20.25" customHeight="1">
      <c r="A5" s="9">
        <v>2</v>
      </c>
      <c r="B5" s="10" t="s">
        <v>175</v>
      </c>
      <c r="C5" s="11">
        <v>-5</v>
      </c>
      <c r="D5" s="9">
        <v>-1</v>
      </c>
    </row>
    <row r="6" spans="1:4" s="2" customFormat="1" ht="20.25" customHeight="1">
      <c r="A6" s="9">
        <v>3</v>
      </c>
      <c r="B6" s="10" t="s">
        <v>176</v>
      </c>
      <c r="C6" s="11">
        <v>-13</v>
      </c>
      <c r="D6" s="9">
        <v>-1</v>
      </c>
    </row>
    <row r="7" spans="1:4" s="2" customFormat="1" ht="20.25" customHeight="1">
      <c r="A7" s="9">
        <v>4</v>
      </c>
      <c r="B7" s="10" t="s">
        <v>177</v>
      </c>
      <c r="C7" s="11">
        <v>-13</v>
      </c>
      <c r="D7" s="9">
        <v>-2</v>
      </c>
    </row>
    <row r="8" spans="1:4" s="2" customFormat="1" ht="20.25" customHeight="1">
      <c r="A8" s="9">
        <v>5</v>
      </c>
      <c r="B8" s="10" t="s">
        <v>178</v>
      </c>
      <c r="C8" s="11">
        <v>-13</v>
      </c>
      <c r="D8" s="9">
        <v>-2</v>
      </c>
    </row>
    <row r="9" spans="1:4" s="2" customFormat="1" ht="20.25" customHeight="1">
      <c r="A9" s="9">
        <v>6</v>
      </c>
      <c r="B9" s="10" t="s">
        <v>179</v>
      </c>
      <c r="C9" s="11">
        <v>-1</v>
      </c>
      <c r="D9" s="9"/>
    </row>
    <row r="10" spans="1:4" s="3" customFormat="1" ht="20.25" customHeight="1">
      <c r="A10" s="9">
        <v>7</v>
      </c>
      <c r="B10" s="10" t="s">
        <v>180</v>
      </c>
      <c r="C10" s="11">
        <v>-17</v>
      </c>
      <c r="D10" s="9">
        <v>-1</v>
      </c>
    </row>
    <row r="11" spans="1:4" s="3" customFormat="1" ht="20.25" customHeight="1">
      <c r="A11" s="9">
        <v>8</v>
      </c>
      <c r="B11" s="10" t="s">
        <v>181</v>
      </c>
      <c r="C11" s="11">
        <v>-22</v>
      </c>
      <c r="D11" s="10"/>
    </row>
    <row r="12" spans="1:4" s="3" customFormat="1" ht="20.25" customHeight="1">
      <c r="A12" s="9">
        <v>9</v>
      </c>
      <c r="B12" s="10" t="s">
        <v>182</v>
      </c>
      <c r="C12" s="11">
        <v>-2</v>
      </c>
      <c r="D12" s="10"/>
    </row>
    <row r="13" spans="1:4" s="3" customFormat="1" ht="20.25" customHeight="1">
      <c r="A13" s="9">
        <v>10</v>
      </c>
      <c r="B13" s="10" t="s">
        <v>183</v>
      </c>
      <c r="C13" s="11">
        <v>-12</v>
      </c>
      <c r="D13" s="9">
        <v>-1</v>
      </c>
    </row>
    <row r="14" spans="1:4" s="3" customFormat="1" ht="20.25" customHeight="1">
      <c r="A14" s="9">
        <v>11</v>
      </c>
      <c r="B14" s="10" t="s">
        <v>184</v>
      </c>
      <c r="C14" s="11">
        <v>-15</v>
      </c>
      <c r="D14" s="9">
        <v>-1</v>
      </c>
    </row>
    <row r="15" spans="1:4" s="3" customFormat="1" ht="20.25" customHeight="1">
      <c r="A15" s="9">
        <v>12</v>
      </c>
      <c r="B15" s="10" t="s">
        <v>185</v>
      </c>
      <c r="C15" s="11">
        <v>-14</v>
      </c>
      <c r="D15" s="10"/>
    </row>
    <row r="16" spans="1:4" s="3" customFormat="1" ht="20.25" customHeight="1">
      <c r="A16" s="9">
        <v>13</v>
      </c>
      <c r="B16" s="10" t="s">
        <v>159</v>
      </c>
      <c r="C16" s="11">
        <v>-29</v>
      </c>
      <c r="D16" s="10">
        <v>-3</v>
      </c>
    </row>
    <row r="17" spans="1:4" s="3" customFormat="1" ht="20.25" customHeight="1">
      <c r="A17" s="9">
        <v>14</v>
      </c>
      <c r="B17" s="10" t="s">
        <v>160</v>
      </c>
      <c r="C17" s="11">
        <v>-33</v>
      </c>
      <c r="D17" s="10">
        <v>-5</v>
      </c>
    </row>
    <row r="18" spans="1:4" s="3" customFormat="1" ht="20.25" customHeight="1">
      <c r="A18" s="9">
        <v>15</v>
      </c>
      <c r="B18" s="10" t="s">
        <v>186</v>
      </c>
      <c r="C18" s="11">
        <v>-16</v>
      </c>
      <c r="D18" s="10"/>
    </row>
    <row r="19" spans="1:4" s="3" customFormat="1" ht="20.25" customHeight="1">
      <c r="A19" s="9">
        <v>16</v>
      </c>
      <c r="B19" s="10" t="s">
        <v>162</v>
      </c>
      <c r="C19" s="11">
        <v>-10</v>
      </c>
      <c r="D19" s="9">
        <v>-2</v>
      </c>
    </row>
    <row r="20" spans="1:4" s="3" customFormat="1" ht="20.25" customHeight="1">
      <c r="A20" s="9">
        <v>18</v>
      </c>
      <c r="B20" s="10" t="s">
        <v>187</v>
      </c>
      <c r="C20" s="11">
        <v>-19</v>
      </c>
      <c r="D20" s="9">
        <v>-2</v>
      </c>
    </row>
    <row r="21" spans="1:4" s="3" customFormat="1" ht="20.25" customHeight="1">
      <c r="A21" s="9">
        <v>19</v>
      </c>
      <c r="B21" s="10" t="s">
        <v>188</v>
      </c>
      <c r="C21" s="11">
        <v>-19</v>
      </c>
      <c r="D21" s="10">
        <v>-4</v>
      </c>
    </row>
    <row r="22" spans="1:4" s="3" customFormat="1" ht="20.25" customHeight="1">
      <c r="A22" s="9">
        <v>20</v>
      </c>
      <c r="B22" s="10" t="s">
        <v>166</v>
      </c>
      <c r="C22" s="11">
        <v>-2</v>
      </c>
      <c r="D22" s="10"/>
    </row>
    <row r="23" spans="1:4" s="3" customFormat="1" ht="20.25" customHeight="1">
      <c r="A23" s="9">
        <v>21</v>
      </c>
      <c r="B23" s="10" t="s">
        <v>189</v>
      </c>
      <c r="C23" s="11">
        <v>-19</v>
      </c>
      <c r="D23" s="9">
        <v>-1</v>
      </c>
    </row>
    <row r="24" spans="1:4" s="3" customFormat="1" ht="20.25" customHeight="1">
      <c r="A24" s="9">
        <v>22</v>
      </c>
      <c r="B24" s="10" t="s">
        <v>190</v>
      </c>
      <c r="C24" s="11">
        <v>-23</v>
      </c>
      <c r="D24" s="10">
        <v>-3</v>
      </c>
    </row>
    <row r="25" spans="1:4" s="3" customFormat="1" ht="20.25" customHeight="1">
      <c r="A25" s="9">
        <v>23</v>
      </c>
      <c r="B25" s="10" t="s">
        <v>191</v>
      </c>
      <c r="C25" s="11">
        <v>-4</v>
      </c>
      <c r="D25" s="10"/>
    </row>
    <row r="26" spans="1:4" s="3" customFormat="1" ht="20.25" customHeight="1">
      <c r="A26" s="9">
        <v>24</v>
      </c>
      <c r="B26" s="10" t="s">
        <v>192</v>
      </c>
      <c r="C26" s="11">
        <v>-8</v>
      </c>
      <c r="D26" s="10"/>
    </row>
    <row r="28" spans="1:8" s="1" customFormat="1" ht="24" customHeight="1">
      <c r="A28" s="7" t="s">
        <v>1</v>
      </c>
      <c r="B28" s="7" t="s">
        <v>2</v>
      </c>
      <c r="C28" s="7" t="s">
        <v>4</v>
      </c>
      <c r="D28" s="7" t="s">
        <v>193</v>
      </c>
      <c r="E28" s="12" t="s">
        <v>194</v>
      </c>
      <c r="F28" s="12" t="s">
        <v>41</v>
      </c>
      <c r="G28" s="3"/>
      <c r="H28" s="3"/>
    </row>
    <row r="29" spans="1:8" s="2" customFormat="1" ht="26.25" customHeight="1">
      <c r="A29" s="9">
        <v>1</v>
      </c>
      <c r="B29" s="10" t="s">
        <v>195</v>
      </c>
      <c r="C29" s="13">
        <v>-8</v>
      </c>
      <c r="D29" s="9">
        <v>-2</v>
      </c>
      <c r="E29" s="9">
        <v>-2</v>
      </c>
      <c r="F29" s="9">
        <v>-2</v>
      </c>
      <c r="G29" s="3"/>
      <c r="H29" s="3"/>
    </row>
  </sheetData>
  <sheetProtection/>
  <mergeCells count="1">
    <mergeCell ref="A1:F1"/>
  </mergeCells>
  <printOptions horizontalCentered="1"/>
  <pageMargins left="0.5905511811023623" right="0.5905511811023623" top="0.5905511811023623" bottom="0.77" header="0" footer="0.479999999999999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Zero</cp:lastModifiedBy>
  <cp:lastPrinted>2019-07-30T09:10:53Z</cp:lastPrinted>
  <dcterms:created xsi:type="dcterms:W3CDTF">2003-05-06T08:22:34Z</dcterms:created>
  <dcterms:modified xsi:type="dcterms:W3CDTF">2019-08-04T01:42:40Z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