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60" tabRatio="920" activeTab="1"/>
  </bookViews>
  <sheets>
    <sheet name="高中" sheetId="1" r:id="rId1"/>
    <sheet name="免费师范生" sheetId="2" r:id="rId2"/>
    <sheet name="城区初中" sheetId="3" r:id="rId3"/>
    <sheet name="农村初中" sheetId="4" r:id="rId4"/>
    <sheet name="县镇小学" sheetId="5" r:id="rId5"/>
    <sheet name="特教" sheetId="6" r:id="rId6"/>
    <sheet name="特岗初中" sheetId="7" r:id="rId7"/>
    <sheet name="小语" sheetId="8" r:id="rId8"/>
    <sheet name="小数" sheetId="9" r:id="rId9"/>
    <sheet name="小英、体、美、计" sheetId="10" r:id="rId10"/>
  </sheets>
  <definedNames>
    <definedName name="_xlnm.Print_Titles" localSheetId="8">'小数'!$1:$4</definedName>
  </definedNames>
  <calcPr fullCalcOnLoad="1"/>
</workbook>
</file>

<file path=xl/sharedStrings.xml><?xml version="1.0" encoding="utf-8"?>
<sst xmlns="http://schemas.openxmlformats.org/spreadsheetml/2006/main" count="1480" uniqueCount="709">
  <si>
    <t>准考证号码</t>
  </si>
  <si>
    <t>姓  名</t>
  </si>
  <si>
    <t>文化考试成绩</t>
  </si>
  <si>
    <t>备注</t>
  </si>
  <si>
    <t>综合知识成绩</t>
  </si>
  <si>
    <t>学科专业成绩</t>
  </si>
  <si>
    <t>总分</t>
  </si>
  <si>
    <t>136250307425</t>
  </si>
  <si>
    <t>136250307614</t>
  </si>
  <si>
    <t>招聘岗位：高中英语（县镇岗位）</t>
  </si>
  <si>
    <t>招聘岗位：高中地理（县镇岗位）</t>
  </si>
  <si>
    <t>招聘岗位：高中思想政治（县镇岗位）</t>
  </si>
  <si>
    <t>孙家莉</t>
  </si>
  <si>
    <t>136250308424</t>
  </si>
  <si>
    <t>招聘岗位：初中语文（县镇岗位）</t>
  </si>
  <si>
    <t>万亚文</t>
  </si>
  <si>
    <t>吴姽</t>
  </si>
  <si>
    <t>江林</t>
  </si>
  <si>
    <t>张佩如</t>
  </si>
  <si>
    <t>邹莹</t>
  </si>
  <si>
    <t>邓莉琴</t>
  </si>
  <si>
    <t>招聘岗位：初中数学（县镇岗位）</t>
  </si>
  <si>
    <t>李亚萍</t>
  </si>
  <si>
    <t>章仁</t>
  </si>
  <si>
    <t>韩丹丹</t>
  </si>
  <si>
    <t>招聘岗位：初中英语（县镇岗位）</t>
  </si>
  <si>
    <t>黄蓉</t>
  </si>
  <si>
    <t>招聘岗位：初中音乐（县镇岗位）</t>
  </si>
  <si>
    <t>招聘岗位：初中历史（县镇岗位）</t>
  </si>
  <si>
    <t>邹晨曦</t>
  </si>
  <si>
    <t>翁盼军</t>
  </si>
  <si>
    <t>吕秀梅</t>
  </si>
  <si>
    <t>招聘岗位：初中语文（农村岗位）</t>
  </si>
  <si>
    <t>黄晓燕</t>
  </si>
  <si>
    <t>刘鑫</t>
  </si>
  <si>
    <t>招聘岗位：小学语文（县镇岗位）</t>
  </si>
  <si>
    <t>杨丛</t>
  </si>
  <si>
    <t>付天智</t>
  </si>
  <si>
    <t>李斯婷</t>
  </si>
  <si>
    <t>招聘岗位：小学数学（县镇岗位）</t>
  </si>
  <si>
    <t>谢紫兰</t>
  </si>
  <si>
    <t>招聘岗位：小学英语（县镇岗位）</t>
  </si>
  <si>
    <t>梁程珺</t>
  </si>
  <si>
    <t>肖红霞</t>
  </si>
  <si>
    <t>招聘岗位：小学音乐（县镇岗位）</t>
  </si>
  <si>
    <t>招聘岗位：小学美术（县镇岗位）</t>
  </si>
  <si>
    <t>邵静</t>
  </si>
  <si>
    <t>徐梦婷</t>
  </si>
  <si>
    <t>张佳蓉</t>
  </si>
  <si>
    <t>魏葳</t>
  </si>
  <si>
    <t>张洁</t>
  </si>
  <si>
    <t>周婧君</t>
  </si>
  <si>
    <t>吴雅婷</t>
  </si>
  <si>
    <t>张丹</t>
  </si>
  <si>
    <t>82</t>
  </si>
  <si>
    <t>66.5</t>
  </si>
  <si>
    <t>57.5</t>
  </si>
  <si>
    <t>139</t>
  </si>
  <si>
    <t>77</t>
  </si>
  <si>
    <t>62</t>
  </si>
  <si>
    <t>58</t>
  </si>
  <si>
    <t>137.5</t>
  </si>
  <si>
    <t>73</t>
  </si>
  <si>
    <t>72.5</t>
  </si>
  <si>
    <t>134.5</t>
  </si>
  <si>
    <t>76</t>
  </si>
  <si>
    <t>58.5</t>
  </si>
  <si>
    <t>71.5</t>
  </si>
  <si>
    <t>61.5</t>
  </si>
  <si>
    <t>133</t>
  </si>
  <si>
    <t>75</t>
  </si>
  <si>
    <t>53.5</t>
  </si>
  <si>
    <t>128.5</t>
  </si>
  <si>
    <t>68</t>
  </si>
  <si>
    <t>60</t>
  </si>
  <si>
    <t>128</t>
  </si>
  <si>
    <t>70</t>
  </si>
  <si>
    <t>56</t>
  </si>
  <si>
    <t>57</t>
  </si>
  <si>
    <t>123.5</t>
  </si>
  <si>
    <t>67</t>
  </si>
  <si>
    <t>70.5</t>
  </si>
  <si>
    <t>52</t>
  </si>
  <si>
    <t>61</t>
  </si>
  <si>
    <t>59</t>
  </si>
  <si>
    <t>120</t>
  </si>
  <si>
    <t>119.5</t>
  </si>
  <si>
    <t>56.5</t>
  </si>
  <si>
    <t>62.5</t>
  </si>
  <si>
    <t>119</t>
  </si>
  <si>
    <t>65</t>
  </si>
  <si>
    <t>53</t>
  </si>
  <si>
    <t>118</t>
  </si>
  <si>
    <t>65.5</t>
  </si>
  <si>
    <t>52.5</t>
  </si>
  <si>
    <t>51.5</t>
  </si>
  <si>
    <t>64.5</t>
  </si>
  <si>
    <t>117</t>
  </si>
  <si>
    <t>姜燕</t>
  </si>
  <si>
    <t>50</t>
  </si>
  <si>
    <t>曾紫昊</t>
  </si>
  <si>
    <t>54.5</t>
  </si>
  <si>
    <t>116.5</t>
  </si>
  <si>
    <t>63</t>
  </si>
  <si>
    <t>29</t>
  </si>
  <si>
    <t>114</t>
  </si>
  <si>
    <t>30</t>
  </si>
  <si>
    <t>113</t>
  </si>
  <si>
    <t>60.5</t>
  </si>
  <si>
    <t>47.5</t>
  </si>
  <si>
    <t>112.5</t>
  </si>
  <si>
    <t>张晗</t>
  </si>
  <si>
    <t>47</t>
  </si>
  <si>
    <t>李建萍</t>
  </si>
  <si>
    <t>55.5</t>
  </si>
  <si>
    <t>69.5</t>
  </si>
  <si>
    <t>75.5</t>
  </si>
  <si>
    <t>138</t>
  </si>
  <si>
    <t>74</t>
  </si>
  <si>
    <t>63.5</t>
  </si>
  <si>
    <t>64</t>
  </si>
  <si>
    <t>69</t>
  </si>
  <si>
    <t>73.5</t>
  </si>
  <si>
    <t>131.5</t>
  </si>
  <si>
    <t>125.5</t>
  </si>
  <si>
    <t>71</t>
  </si>
  <si>
    <t>59.5</t>
  </si>
  <si>
    <t>周武探</t>
  </si>
  <si>
    <t>121.5</t>
  </si>
  <si>
    <t>67.5</t>
  </si>
  <si>
    <t>118.5</t>
  </si>
  <si>
    <t>范姗</t>
  </si>
  <si>
    <t>50.5</t>
  </si>
  <si>
    <t>68.5</t>
  </si>
  <si>
    <t>44.5</t>
  </si>
  <si>
    <t>43.5</t>
  </si>
  <si>
    <t>24</t>
  </si>
  <si>
    <t>王淑燕</t>
  </si>
  <si>
    <t>43</t>
  </si>
  <si>
    <t>103</t>
  </si>
  <si>
    <t>39.5</t>
  </si>
  <si>
    <t>元青</t>
  </si>
  <si>
    <t>41.5</t>
  </si>
  <si>
    <t>46</t>
  </si>
  <si>
    <t>96</t>
  </si>
  <si>
    <t>129</t>
  </si>
  <si>
    <t>45</t>
  </si>
  <si>
    <t>107</t>
  </si>
  <si>
    <t>李梦婷</t>
  </si>
  <si>
    <t>78</t>
  </si>
  <si>
    <t>唐婷</t>
  </si>
  <si>
    <t>131</t>
  </si>
  <si>
    <t>130</t>
  </si>
  <si>
    <t>127</t>
  </si>
  <si>
    <t>55</t>
  </si>
  <si>
    <t>40.5</t>
  </si>
  <si>
    <t>116</t>
  </si>
  <si>
    <t>39</t>
  </si>
  <si>
    <t>44</t>
  </si>
  <si>
    <t>熊晶</t>
  </si>
  <si>
    <t>邓芳</t>
  </si>
  <si>
    <t>94.5</t>
  </si>
  <si>
    <t>46.5</t>
  </si>
  <si>
    <t>37</t>
  </si>
  <si>
    <t>85</t>
  </si>
  <si>
    <t>张涛</t>
  </si>
  <si>
    <t>40</t>
  </si>
  <si>
    <t>黄强</t>
  </si>
  <si>
    <t>尧文娟</t>
  </si>
  <si>
    <t>孙笑</t>
  </si>
  <si>
    <t>杨文娟</t>
  </si>
  <si>
    <t>董宝琴</t>
  </si>
  <si>
    <t>何洋</t>
  </si>
  <si>
    <t>尧华琴</t>
  </si>
  <si>
    <t>许芬燕</t>
  </si>
  <si>
    <t>陈蕾</t>
  </si>
  <si>
    <t>'136250300326</t>
  </si>
  <si>
    <t>'136250300101</t>
  </si>
  <si>
    <t>'136250300117</t>
  </si>
  <si>
    <t>'136250300314</t>
  </si>
  <si>
    <t>'136250300423</t>
  </si>
  <si>
    <t>'136018302221</t>
  </si>
  <si>
    <t>'136250300222</t>
  </si>
  <si>
    <t>'136250300124</t>
  </si>
  <si>
    <t>'136250300128</t>
  </si>
  <si>
    <t>'136250300224</t>
  </si>
  <si>
    <t>'136250300227</t>
  </si>
  <si>
    <t>'136250300323</t>
  </si>
  <si>
    <t>'136250300213</t>
  </si>
  <si>
    <t>'136250300206</t>
  </si>
  <si>
    <t>文茜</t>
  </si>
  <si>
    <t>张蓉芳</t>
  </si>
  <si>
    <t>车淑娟</t>
  </si>
  <si>
    <t>黄加奇</t>
  </si>
  <si>
    <t>林芸</t>
  </si>
  <si>
    <t>游雅倩</t>
  </si>
  <si>
    <t>徐婷</t>
  </si>
  <si>
    <t>万佳丽</t>
  </si>
  <si>
    <t>王才华</t>
  </si>
  <si>
    <t>黄辉艳</t>
  </si>
  <si>
    <t>杨威平</t>
  </si>
  <si>
    <t>'136250300621</t>
  </si>
  <si>
    <t>'136250300915</t>
  </si>
  <si>
    <t>'136250300917</t>
  </si>
  <si>
    <t>'136250300809</t>
  </si>
  <si>
    <t>'136250300616</t>
  </si>
  <si>
    <t>'136040105705</t>
  </si>
  <si>
    <t>'136250300727</t>
  </si>
  <si>
    <t>'136012902726</t>
  </si>
  <si>
    <t>'136250300607</t>
  </si>
  <si>
    <t>'136250300821</t>
  </si>
  <si>
    <t>'136250300803</t>
  </si>
  <si>
    <t>'136211902207</t>
  </si>
  <si>
    <t>'136250300714</t>
  </si>
  <si>
    <t>'136211901729</t>
  </si>
  <si>
    <t>'136250300717</t>
  </si>
  <si>
    <t>'136250301417</t>
  </si>
  <si>
    <t>胡玲</t>
  </si>
  <si>
    <t>'136250301411</t>
  </si>
  <si>
    <t>游素芳</t>
  </si>
  <si>
    <t>'136250301813</t>
  </si>
  <si>
    <t>游文晖</t>
  </si>
  <si>
    <t>'136250301608</t>
  </si>
  <si>
    <t>付晨云</t>
  </si>
  <si>
    <t>'136250301801</t>
  </si>
  <si>
    <t>刘欢</t>
  </si>
  <si>
    <t>'136250301822</t>
  </si>
  <si>
    <t>邱莉</t>
  </si>
  <si>
    <t>'136211504505</t>
  </si>
  <si>
    <t>钟振兴</t>
  </si>
  <si>
    <t>'136250302524</t>
  </si>
  <si>
    <t>方必成</t>
  </si>
  <si>
    <t>'136250302011</t>
  </si>
  <si>
    <t>何盼盼</t>
  </si>
  <si>
    <t>'136250302019</t>
  </si>
  <si>
    <t>招聘岗位：初中地理（县镇岗位）</t>
  </si>
  <si>
    <t>'136230605001</t>
  </si>
  <si>
    <t>方华发</t>
  </si>
  <si>
    <t>'136250302121</t>
  </si>
  <si>
    <t>招聘岗位：初中思想品德（县镇岗位）</t>
  </si>
  <si>
    <t>'136230606827</t>
  </si>
  <si>
    <t>游思霞</t>
  </si>
  <si>
    <t>'136250303123</t>
  </si>
  <si>
    <t>焦婷婷</t>
  </si>
  <si>
    <t>'136250303112</t>
  </si>
  <si>
    <t>龚媛</t>
  </si>
  <si>
    <t>'136250303130</t>
  </si>
  <si>
    <t>朱俊华</t>
  </si>
  <si>
    <t>'136250303126</t>
  </si>
  <si>
    <t>'136250303108</t>
  </si>
  <si>
    <t>吴启平</t>
  </si>
  <si>
    <t>招聘岗位：初中物理（县镇岗位）</t>
  </si>
  <si>
    <t>'136250302215</t>
  </si>
  <si>
    <t>张彪</t>
  </si>
  <si>
    <t>招聘岗位：初中生物（县镇岗位）</t>
  </si>
  <si>
    <t>'136250302405</t>
  </si>
  <si>
    <t>张丽</t>
  </si>
  <si>
    <t>'136250302424</t>
  </si>
  <si>
    <t>汪素素</t>
  </si>
  <si>
    <t>'136250302421</t>
  </si>
  <si>
    <t>艾燕梅</t>
  </si>
  <si>
    <t>'136040903325</t>
  </si>
  <si>
    <t>黄文</t>
  </si>
  <si>
    <t>'136250302525</t>
  </si>
  <si>
    <t>'136250304317</t>
  </si>
  <si>
    <t>陈蕊</t>
  </si>
  <si>
    <t>'136250304409</t>
  </si>
  <si>
    <t>饶丽仙</t>
  </si>
  <si>
    <t>'136250304005</t>
  </si>
  <si>
    <t>吴丽华</t>
  </si>
  <si>
    <t>'136240703329</t>
  </si>
  <si>
    <t>贺丽</t>
  </si>
  <si>
    <t>'136250305511</t>
  </si>
  <si>
    <t>'136210104005</t>
  </si>
  <si>
    <t>杨小艳</t>
  </si>
  <si>
    <t>'136250305502</t>
  </si>
  <si>
    <t>黄雅娜</t>
  </si>
  <si>
    <t>'136210104102</t>
  </si>
  <si>
    <t>万胡盼</t>
  </si>
  <si>
    <t>招聘岗位：高中生物（县镇岗位）</t>
  </si>
  <si>
    <t>'136250305010</t>
  </si>
  <si>
    <t>龚珍玉</t>
  </si>
  <si>
    <t>'136210103511</t>
  </si>
  <si>
    <t>潘艳丽</t>
  </si>
  <si>
    <t>'136250305213</t>
  </si>
  <si>
    <t>邓梦莹</t>
  </si>
  <si>
    <t>'136250305210</t>
  </si>
  <si>
    <t>黄楚贻</t>
  </si>
  <si>
    <t>'136240704105</t>
  </si>
  <si>
    <t>彭悦</t>
  </si>
  <si>
    <t>'136210104703</t>
  </si>
  <si>
    <t>何思琦</t>
  </si>
  <si>
    <t>'136250305808</t>
  </si>
  <si>
    <t>江婷</t>
  </si>
  <si>
    <t>'136250300408</t>
  </si>
  <si>
    <t>李敏</t>
  </si>
  <si>
    <t>'136250300309</t>
  </si>
  <si>
    <t>熊云琪</t>
  </si>
  <si>
    <t>余云</t>
  </si>
  <si>
    <t>'136250200401</t>
  </si>
  <si>
    <t>袁琪</t>
  </si>
  <si>
    <t>'136250202907</t>
  </si>
  <si>
    <t>王娜</t>
  </si>
  <si>
    <t>'136250202716</t>
  </si>
  <si>
    <t>'136250201521</t>
  </si>
  <si>
    <t>聂逸梅</t>
  </si>
  <si>
    <t>'136010701004</t>
  </si>
  <si>
    <t>叶辛星</t>
  </si>
  <si>
    <t>'136250201624</t>
  </si>
  <si>
    <t>黄倩莹</t>
  </si>
  <si>
    <t>'136250202414</t>
  </si>
  <si>
    <t>李芳文</t>
  </si>
  <si>
    <t>'136250202902</t>
  </si>
  <si>
    <t>何宇慧</t>
  </si>
  <si>
    <t>'136250201805</t>
  </si>
  <si>
    <t>'136250201717</t>
  </si>
  <si>
    <t>徐崎</t>
  </si>
  <si>
    <t>'136250202109</t>
  </si>
  <si>
    <t>饶燕</t>
  </si>
  <si>
    <t>'136250200602</t>
  </si>
  <si>
    <t>李源铃</t>
  </si>
  <si>
    <t>'136230301607</t>
  </si>
  <si>
    <t>邹敬秀</t>
  </si>
  <si>
    <t>'136010703022</t>
  </si>
  <si>
    <t>陈艳宁</t>
  </si>
  <si>
    <t>'136230301115</t>
  </si>
  <si>
    <t>范萍</t>
  </si>
  <si>
    <t>'136250202230</t>
  </si>
  <si>
    <t>'136250202515</t>
  </si>
  <si>
    <t>饶赟</t>
  </si>
  <si>
    <t>'136250200907</t>
  </si>
  <si>
    <t>'136250203114</t>
  </si>
  <si>
    <t>'136250204510</t>
  </si>
  <si>
    <t>陈慧</t>
  </si>
  <si>
    <t>'136250203628</t>
  </si>
  <si>
    <t>吴佳琪</t>
  </si>
  <si>
    <t>'136250204315</t>
  </si>
  <si>
    <t>赵娜娜</t>
  </si>
  <si>
    <t>'136040101606</t>
  </si>
  <si>
    <t>陈影</t>
  </si>
  <si>
    <t>'136250205218</t>
  </si>
  <si>
    <t>周宇欢</t>
  </si>
  <si>
    <t>'136250204226</t>
  </si>
  <si>
    <t>方燕</t>
  </si>
  <si>
    <t>'136018000228</t>
  </si>
  <si>
    <t>吴丽丽</t>
  </si>
  <si>
    <t>'136212401701</t>
  </si>
  <si>
    <t>唐梦莹</t>
  </si>
  <si>
    <t>'136250204503</t>
  </si>
  <si>
    <t>徐欣</t>
  </si>
  <si>
    <t>'136250204714</t>
  </si>
  <si>
    <t>杨璀</t>
  </si>
  <si>
    <t>'136013300828</t>
  </si>
  <si>
    <t>邹茹萍</t>
  </si>
  <si>
    <t>'136250204814</t>
  </si>
  <si>
    <t>'136250203302</t>
  </si>
  <si>
    <t>廖林丽</t>
  </si>
  <si>
    <t>'136250203804</t>
  </si>
  <si>
    <t>'136250204230</t>
  </si>
  <si>
    <t>邱萍</t>
  </si>
  <si>
    <t>'136250205811</t>
  </si>
  <si>
    <t>付雨诗</t>
  </si>
  <si>
    <t>'136250205814</t>
  </si>
  <si>
    <t>'136250206820</t>
  </si>
  <si>
    <t>李晨</t>
  </si>
  <si>
    <t>'136250205518</t>
  </si>
  <si>
    <t>梁欢</t>
  </si>
  <si>
    <t>'136017000113</t>
  </si>
  <si>
    <t>蔡梦</t>
  </si>
  <si>
    <t>'136250207027</t>
  </si>
  <si>
    <t>陈雅洁</t>
  </si>
  <si>
    <t>'136250207001</t>
  </si>
  <si>
    <t>余祥云</t>
  </si>
  <si>
    <t>'136250207317</t>
  </si>
  <si>
    <t>黄佳俊</t>
  </si>
  <si>
    <t>招聘岗位：小学体育（县镇岗位）</t>
  </si>
  <si>
    <t>'136250208102</t>
  </si>
  <si>
    <t>邹欣</t>
  </si>
  <si>
    <t>'136250208205</t>
  </si>
  <si>
    <t>邵奇</t>
  </si>
  <si>
    <t>'136250208026</t>
  </si>
  <si>
    <t>魏鸿宇</t>
  </si>
  <si>
    <t>'136250208002</t>
  </si>
  <si>
    <t>艾桢文</t>
  </si>
  <si>
    <t>'136250208313</t>
  </si>
  <si>
    <t>张梦婷</t>
  </si>
  <si>
    <t>'136250207727</t>
  </si>
  <si>
    <t>杨玥</t>
  </si>
  <si>
    <t>'136250207825</t>
  </si>
  <si>
    <t>罗青</t>
  </si>
  <si>
    <t>'136250207704</t>
  </si>
  <si>
    <t>王宫姝</t>
  </si>
  <si>
    <t>'136250207514</t>
  </si>
  <si>
    <t>舒春雨</t>
  </si>
  <si>
    <t>'136250207427</t>
  </si>
  <si>
    <t>招聘岗位：小学综合实践活动（含信息技术）（县镇岗位）</t>
  </si>
  <si>
    <t>黄美豪</t>
  </si>
  <si>
    <t>'136250208523</t>
  </si>
  <si>
    <t>招聘岗位：小学科学（县镇岗位）</t>
  </si>
  <si>
    <t>余君</t>
  </si>
  <si>
    <t>'136250207910</t>
  </si>
  <si>
    <t>招聘岗位：小学语文（县镇岗位）特殊教育学校</t>
  </si>
  <si>
    <t>'136011702021</t>
  </si>
  <si>
    <t>朱智晔</t>
  </si>
  <si>
    <t>'136250202024</t>
  </si>
  <si>
    <t>周筠</t>
  </si>
  <si>
    <t>'136250201823</t>
  </si>
  <si>
    <t>汪瑾雯</t>
  </si>
  <si>
    <t>79</t>
  </si>
  <si>
    <t>42.5</t>
  </si>
  <si>
    <t>137</t>
  </si>
  <si>
    <t>90.5</t>
  </si>
  <si>
    <t>吴志芬</t>
  </si>
  <si>
    <t>136250310203</t>
  </si>
  <si>
    <t>陈扬</t>
  </si>
  <si>
    <t>136250310204</t>
  </si>
  <si>
    <t>30.5</t>
  </si>
  <si>
    <t>张燕宇</t>
  </si>
  <si>
    <t>136250310001</t>
  </si>
  <si>
    <t>曹艺聪</t>
  </si>
  <si>
    <t>136250310002</t>
  </si>
  <si>
    <t>93.5</t>
  </si>
  <si>
    <t>31.5</t>
  </si>
  <si>
    <t>饶璐瑶</t>
  </si>
  <si>
    <t>136250310003</t>
  </si>
  <si>
    <t>28.5</t>
  </si>
  <si>
    <t>白晨</t>
  </si>
  <si>
    <t>136250310302</t>
  </si>
  <si>
    <t>吴诗婷</t>
  </si>
  <si>
    <t>136250310303</t>
  </si>
  <si>
    <t>136250306125</t>
  </si>
  <si>
    <t>邹兰</t>
  </si>
  <si>
    <t>80.5</t>
  </si>
  <si>
    <t>72</t>
  </si>
  <si>
    <t>152.5</t>
  </si>
  <si>
    <t>136250305908</t>
  </si>
  <si>
    <t>86</t>
  </si>
  <si>
    <t>151</t>
  </si>
  <si>
    <t>136250306309</t>
  </si>
  <si>
    <t>邹甜</t>
  </si>
  <si>
    <t>84</t>
  </si>
  <si>
    <t>141.5</t>
  </si>
  <si>
    <t>136250307115</t>
  </si>
  <si>
    <t>肖彦</t>
  </si>
  <si>
    <t>136250306805</t>
  </si>
  <si>
    <t>龙巧</t>
  </si>
  <si>
    <t>76.5</t>
  </si>
  <si>
    <t>136250306811</t>
  </si>
  <si>
    <t>熊莹</t>
  </si>
  <si>
    <t>136</t>
  </si>
  <si>
    <t>136250306725</t>
  </si>
  <si>
    <t>136250307112</t>
  </si>
  <si>
    <t>134</t>
  </si>
  <si>
    <t>136250306206</t>
  </si>
  <si>
    <t>许玲</t>
  </si>
  <si>
    <t>136250306006</t>
  </si>
  <si>
    <t>嵇志强</t>
  </si>
  <si>
    <t>132.5</t>
  </si>
  <si>
    <t>136250306705</t>
  </si>
  <si>
    <t>游彩</t>
  </si>
  <si>
    <t>136250306710</t>
  </si>
  <si>
    <t>付霏燕</t>
  </si>
  <si>
    <t>127.5</t>
  </si>
  <si>
    <t>136250306115</t>
  </si>
  <si>
    <t>徐丽芳</t>
  </si>
  <si>
    <t>136250306220</t>
  </si>
  <si>
    <t>邓燕辉</t>
  </si>
  <si>
    <t>136250305903</t>
  </si>
  <si>
    <t>周嫦英</t>
  </si>
  <si>
    <t>136250306701</t>
  </si>
  <si>
    <t>136250307011</t>
  </si>
  <si>
    <t>尧荔</t>
  </si>
  <si>
    <t>115</t>
  </si>
  <si>
    <t>136250307125</t>
  </si>
  <si>
    <t>王玲芝</t>
  </si>
  <si>
    <t>136250306211</t>
  </si>
  <si>
    <t>孙绪</t>
  </si>
  <si>
    <t>136250307417</t>
  </si>
  <si>
    <t>杨莹莹</t>
  </si>
  <si>
    <t>143</t>
  </si>
  <si>
    <t>136250307609</t>
  </si>
  <si>
    <t>周霜霜</t>
  </si>
  <si>
    <t>140.5</t>
  </si>
  <si>
    <t>139.5</t>
  </si>
  <si>
    <t>136250307512</t>
  </si>
  <si>
    <t>廖淑玲</t>
  </si>
  <si>
    <t>136250307621</t>
  </si>
  <si>
    <t>77.5</t>
  </si>
  <si>
    <t>133.5</t>
  </si>
  <si>
    <t>136250307921</t>
  </si>
  <si>
    <t>徐梦瑶</t>
  </si>
  <si>
    <t>136250307909</t>
  </si>
  <si>
    <t>潘海燕</t>
  </si>
  <si>
    <t>78.5</t>
  </si>
  <si>
    <t>136250307927</t>
  </si>
  <si>
    <t>129.5</t>
  </si>
  <si>
    <t>136250307328</t>
  </si>
  <si>
    <t>左美华</t>
  </si>
  <si>
    <t>136250307706</t>
  </si>
  <si>
    <t>黄靓</t>
  </si>
  <si>
    <t>136250307612</t>
  </si>
  <si>
    <t>徐丽英</t>
  </si>
  <si>
    <t>126.5</t>
  </si>
  <si>
    <t>136250307929</t>
  </si>
  <si>
    <t>朱芬燕</t>
  </si>
  <si>
    <t>136250308007</t>
  </si>
  <si>
    <t>上官梦</t>
  </si>
  <si>
    <t>121</t>
  </si>
  <si>
    <t>136250307819</t>
  </si>
  <si>
    <t>丁娉婷</t>
  </si>
  <si>
    <t>136250307522</t>
  </si>
  <si>
    <t>136250307424</t>
  </si>
  <si>
    <t>黄蕾</t>
  </si>
  <si>
    <t>136250307821</t>
  </si>
  <si>
    <t>邱梦瑶</t>
  </si>
  <si>
    <t>章宁</t>
  </si>
  <si>
    <t>136250307720</t>
  </si>
  <si>
    <t>黄彬彬</t>
  </si>
  <si>
    <t>136250309106</t>
  </si>
  <si>
    <t>乐珍珍</t>
  </si>
  <si>
    <t>148</t>
  </si>
  <si>
    <t>136250309105</t>
  </si>
  <si>
    <t>136250309109</t>
  </si>
  <si>
    <t>邓朦琴</t>
  </si>
  <si>
    <t>136250309114</t>
  </si>
  <si>
    <t>136250309116</t>
  </si>
  <si>
    <t>黄芬纷</t>
  </si>
  <si>
    <t>136250309102</t>
  </si>
  <si>
    <t>邱露</t>
  </si>
  <si>
    <t>136250309101</t>
  </si>
  <si>
    <t>游朵</t>
  </si>
  <si>
    <t>34.5</t>
  </si>
  <si>
    <t>136250308902</t>
  </si>
  <si>
    <t>138.5</t>
  </si>
  <si>
    <t>136250308830</t>
  </si>
  <si>
    <t>程怡</t>
  </si>
  <si>
    <t>136250308906</t>
  </si>
  <si>
    <t>付小红</t>
  </si>
  <si>
    <t>136250308810</t>
  </si>
  <si>
    <t>邱蕊</t>
  </si>
  <si>
    <t>136250308814</t>
  </si>
  <si>
    <t>游盼</t>
  </si>
  <si>
    <t>136250308811</t>
  </si>
  <si>
    <t>周伟</t>
  </si>
  <si>
    <t>136250308913</t>
  </si>
  <si>
    <t>136250308908</t>
  </si>
  <si>
    <t>136250308823</t>
  </si>
  <si>
    <t>104</t>
  </si>
  <si>
    <t>136250309005</t>
  </si>
  <si>
    <t>余曲晨</t>
  </si>
  <si>
    <t>95</t>
  </si>
  <si>
    <t>136250308927</t>
  </si>
  <si>
    <t>92</t>
  </si>
  <si>
    <t>136250308824</t>
  </si>
  <si>
    <t>89</t>
  </si>
  <si>
    <t>136250308825</t>
  </si>
  <si>
    <t>汤颖</t>
  </si>
  <si>
    <t>41</t>
  </si>
  <si>
    <t>136250308928</t>
  </si>
  <si>
    <t>辛吉宁</t>
  </si>
  <si>
    <t>45.5</t>
  </si>
  <si>
    <t>84.5</t>
  </si>
  <si>
    <t>136250309212</t>
  </si>
  <si>
    <t>杨倩</t>
  </si>
  <si>
    <t>136250309223</t>
  </si>
  <si>
    <t>周文慧</t>
  </si>
  <si>
    <t>136250309301</t>
  </si>
  <si>
    <t>吴琼</t>
  </si>
  <si>
    <t>136250309205</t>
  </si>
  <si>
    <t>廖羽婷</t>
  </si>
  <si>
    <t>136250309218</t>
  </si>
  <si>
    <t>邓赟科</t>
  </si>
  <si>
    <t>136250309210</t>
  </si>
  <si>
    <t>邓高强</t>
  </si>
  <si>
    <t>136250308710</t>
  </si>
  <si>
    <t>邹渡梅</t>
  </si>
  <si>
    <t>136250308707</t>
  </si>
  <si>
    <t>刘玉雨</t>
  </si>
  <si>
    <t>92.5</t>
  </si>
  <si>
    <t>136250308702</t>
  </si>
  <si>
    <t>黄怡馨</t>
  </si>
  <si>
    <t>136250308703</t>
  </si>
  <si>
    <t>帅林英</t>
  </si>
  <si>
    <t>35.5</t>
  </si>
  <si>
    <t>136250308711</t>
  </si>
  <si>
    <t>王奇屿</t>
  </si>
  <si>
    <t>136250308517</t>
  </si>
  <si>
    <t>156.5</t>
  </si>
  <si>
    <t>136250308509</t>
  </si>
  <si>
    <t>余双</t>
  </si>
  <si>
    <t>153.5</t>
  </si>
  <si>
    <t>136250308126</t>
  </si>
  <si>
    <t>孙莹莹</t>
  </si>
  <si>
    <t>136250308627</t>
  </si>
  <si>
    <t>邵芬</t>
  </si>
  <si>
    <t>136250308620</t>
  </si>
  <si>
    <t>熊梦婷</t>
  </si>
  <si>
    <t>83</t>
  </si>
  <si>
    <t>147</t>
  </si>
  <si>
    <t>136250308306</t>
  </si>
  <si>
    <t>周丽芳</t>
  </si>
  <si>
    <t>146</t>
  </si>
  <si>
    <t>曾雨薇</t>
  </si>
  <si>
    <t>145</t>
  </si>
  <si>
    <t>136250308430</t>
  </si>
  <si>
    <t>余恬</t>
  </si>
  <si>
    <t>136250308210</t>
  </si>
  <si>
    <t>徐薇薇</t>
  </si>
  <si>
    <t>136250308503</t>
  </si>
  <si>
    <t>郑志娟</t>
  </si>
  <si>
    <t>136250308507</t>
  </si>
  <si>
    <t>邓红衍</t>
  </si>
  <si>
    <t>136250308406</t>
  </si>
  <si>
    <t>136250308402</t>
  </si>
  <si>
    <t>136250308615</t>
  </si>
  <si>
    <t>136250308312</t>
  </si>
  <si>
    <t>章志强</t>
  </si>
  <si>
    <t>136250309406</t>
  </si>
  <si>
    <t>冯奕</t>
  </si>
  <si>
    <t>136250309409</t>
  </si>
  <si>
    <t>李旋如</t>
  </si>
  <si>
    <t>136250309405</t>
  </si>
  <si>
    <t>欧阳琴</t>
  </si>
  <si>
    <t>136250309412</t>
  </si>
  <si>
    <t>邓冬冰</t>
  </si>
  <si>
    <t>章美金</t>
  </si>
  <si>
    <t>刘燕</t>
  </si>
  <si>
    <t>招聘岗位：高中心理健康（教育学）（县镇岗位）</t>
  </si>
  <si>
    <t>抽签顺序号</t>
  </si>
  <si>
    <t>笔试成绩折算分</t>
  </si>
  <si>
    <t>面试     成绩</t>
  </si>
  <si>
    <t>面试成绩折算分</t>
  </si>
  <si>
    <t>总成绩</t>
  </si>
  <si>
    <t>成绩  排名</t>
  </si>
  <si>
    <t>2018年临川区公开招聘中小学教师考生成绩表</t>
  </si>
  <si>
    <t>招聘岗位：高中历史（县镇岗位）</t>
  </si>
  <si>
    <t>'136250304502</t>
  </si>
  <si>
    <t>钟琪</t>
  </si>
  <si>
    <t>'136250304515</t>
  </si>
  <si>
    <t>徐小梅</t>
  </si>
  <si>
    <r>
      <t>136</t>
    </r>
    <r>
      <rPr>
        <sz val="12"/>
        <rFont val="宋体"/>
        <family val="0"/>
      </rPr>
      <t>250304608</t>
    </r>
  </si>
  <si>
    <t>136019201728</t>
  </si>
  <si>
    <t>招聘岗位：高中音乐（舞蹈）（县镇岗位）</t>
  </si>
  <si>
    <t>招聘岗位：免费师范生高中地理（县镇岗位）</t>
  </si>
  <si>
    <t>黄思</t>
  </si>
  <si>
    <t>招聘岗位：免费师范生高中物理（县镇岗位）</t>
  </si>
  <si>
    <t>王建文</t>
  </si>
  <si>
    <t>招聘岗位：免费师范生高中化学（县镇岗位）</t>
  </si>
  <si>
    <t>龚凤兰</t>
  </si>
  <si>
    <t>黄倩茹</t>
  </si>
  <si>
    <t>招聘岗位：免费师范生高中语文（县镇岗位）</t>
  </si>
  <si>
    <t>甘梅梅</t>
  </si>
  <si>
    <t>徐思娟</t>
  </si>
  <si>
    <t>曾栎榆</t>
  </si>
  <si>
    <t>2018年临川区免费师范生考生成绩表</t>
  </si>
  <si>
    <t>招聘岗位：初中音乐（舞蹈）（县镇岗位）</t>
  </si>
  <si>
    <r>
      <t>1362503004</t>
    </r>
    <r>
      <rPr>
        <sz val="12"/>
        <rFont val="宋体"/>
        <family val="0"/>
      </rPr>
      <t>1</t>
    </r>
    <r>
      <rPr>
        <sz val="12"/>
        <rFont val="宋体"/>
        <family val="0"/>
      </rPr>
      <t>8</t>
    </r>
  </si>
  <si>
    <t>招聘岗位：初中体育与健康（特岗农村岗位）</t>
  </si>
  <si>
    <t>招聘岗位：小学语文（特岗农村岗位）</t>
  </si>
  <si>
    <t>招聘岗位：小学数学（特岗农村岗位）</t>
  </si>
  <si>
    <t>招聘岗位：小学科学（特岗农村岗位）</t>
  </si>
  <si>
    <t>招聘岗位：小学美术（特岗农村岗位）</t>
  </si>
  <si>
    <t>招聘岗位：小学体育（特岗农村岗位）</t>
  </si>
  <si>
    <t>招聘岗位：小学音乐（特岗农村岗位）</t>
  </si>
  <si>
    <t>招聘岗位：小学英语（特岗农村岗位）</t>
  </si>
  <si>
    <t>招聘岗位：小学综合实践活动（含信息技术）（特岗农村岗位）</t>
  </si>
  <si>
    <t>招聘岗位：初中音乐（特岗农村岗位）</t>
  </si>
  <si>
    <t>招聘岗位：初中综合实践活动（含信息技术）（特岗农村岗位）</t>
  </si>
  <si>
    <t>缺考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</si>
  <si>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</si>
  <si>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</si>
  <si>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</si>
  <si>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</si>
  <si>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</si>
  <si>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</si>
  <si>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</si>
  <si>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</si>
  <si>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</si>
  <si>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</t>
    </r>
    <r>
      <rPr>
        <sz val="12"/>
        <color indexed="8"/>
        <rFont val="宋体"/>
        <family val="0"/>
      </rPr>
      <t>0</t>
    </r>
  </si>
  <si>
    <r>
      <t>1</t>
    </r>
    <r>
      <rPr>
        <sz val="12"/>
        <color indexed="8"/>
        <rFont val="宋体"/>
        <family val="0"/>
      </rPr>
      <t>1</t>
    </r>
  </si>
  <si>
    <r>
      <t>1</t>
    </r>
    <r>
      <rPr>
        <sz val="12"/>
        <color indexed="8"/>
        <rFont val="宋体"/>
        <family val="0"/>
      </rPr>
      <t>2</t>
    </r>
  </si>
  <si>
    <r>
      <t>1</t>
    </r>
    <r>
      <rPr>
        <sz val="12"/>
        <color indexed="8"/>
        <rFont val="宋体"/>
        <family val="0"/>
      </rPr>
      <t>3</t>
    </r>
  </si>
  <si>
    <r>
      <t>1</t>
    </r>
    <r>
      <rPr>
        <sz val="12"/>
        <color indexed="8"/>
        <rFont val="宋体"/>
        <family val="0"/>
      </rPr>
      <t>4</t>
    </r>
  </si>
  <si>
    <r>
      <t>1</t>
    </r>
    <r>
      <rPr>
        <sz val="12"/>
        <color indexed="8"/>
        <rFont val="宋体"/>
        <family val="0"/>
      </rPr>
      <t>5</t>
    </r>
  </si>
  <si>
    <t>12</t>
  </si>
  <si>
    <t>男</t>
  </si>
  <si>
    <t>缺考</t>
  </si>
  <si>
    <t>女</t>
  </si>
  <si>
    <t>3</t>
  </si>
  <si>
    <r>
      <t>1</t>
    </r>
    <r>
      <rPr>
        <sz val="12"/>
        <color indexed="8"/>
        <rFont val="宋体"/>
        <family val="0"/>
      </rPr>
      <t>1</t>
    </r>
  </si>
  <si>
    <r>
      <t>1</t>
    </r>
    <r>
      <rPr>
        <sz val="12"/>
        <color indexed="8"/>
        <rFont val="宋体"/>
        <family val="0"/>
      </rPr>
      <t>6</t>
    </r>
  </si>
  <si>
    <r>
      <t>1</t>
    </r>
    <r>
      <rPr>
        <sz val="12"/>
        <color indexed="8"/>
        <rFont val="宋体"/>
        <family val="0"/>
      </rPr>
      <t>7</t>
    </r>
  </si>
  <si>
    <r>
      <t>1</t>
    </r>
    <r>
      <rPr>
        <sz val="12"/>
        <color indexed="8"/>
        <rFont val="宋体"/>
        <family val="0"/>
      </rPr>
      <t>8</t>
    </r>
  </si>
  <si>
    <r>
      <t>1</t>
    </r>
    <r>
      <rPr>
        <sz val="12"/>
        <color indexed="8"/>
        <rFont val="宋体"/>
        <family val="0"/>
      </rPr>
      <t>9</t>
    </r>
  </si>
  <si>
    <t>4</t>
  </si>
  <si>
    <t>5</t>
  </si>
  <si>
    <r>
      <t>1</t>
    </r>
    <r>
      <rPr>
        <sz val="12"/>
        <color indexed="8"/>
        <rFont val="宋体"/>
        <family val="0"/>
      </rPr>
      <t>6</t>
    </r>
  </si>
  <si>
    <t>15</t>
  </si>
  <si>
    <t>17</t>
  </si>
  <si>
    <r>
      <t>1</t>
    </r>
    <r>
      <rPr>
        <sz val="12"/>
        <color indexed="8"/>
        <rFont val="宋体"/>
        <family val="0"/>
      </rPr>
      <t>0</t>
    </r>
  </si>
  <si>
    <r>
      <t>1</t>
    </r>
    <r>
      <rPr>
        <sz val="12"/>
        <color indexed="8"/>
        <rFont val="宋体"/>
        <family val="0"/>
      </rPr>
      <t>3</t>
    </r>
  </si>
  <si>
    <r>
      <t>1</t>
    </r>
    <r>
      <rPr>
        <sz val="12"/>
        <color indexed="8"/>
        <rFont val="宋体"/>
        <family val="0"/>
      </rPr>
      <t>4</t>
    </r>
  </si>
  <si>
    <r>
      <t>1</t>
    </r>
    <r>
      <rPr>
        <sz val="12"/>
        <color indexed="8"/>
        <rFont val="宋体"/>
        <family val="0"/>
      </rPr>
      <t>2</t>
    </r>
  </si>
  <si>
    <t>缺考</t>
  </si>
  <si>
    <t>1</t>
  </si>
  <si>
    <t>3</t>
  </si>
  <si>
    <t>2</t>
  </si>
  <si>
    <t>面试高优先</t>
  </si>
  <si>
    <t>2018年临川区公开招聘农村特岗教师考生成绩表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</si>
</sst>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 "/>
    <numFmt numFmtId="182" formatCode="0.0_ "/>
    <numFmt numFmtId="183" formatCode="0;_䠄"/>
    <numFmt numFmtId="184" formatCode="0;_؄"/>
    <numFmt numFmtId="185" formatCode="0.0;_؄"/>
    <numFmt numFmtId="186" formatCode="0.00;_؄"/>
    <numFmt numFmtId="187" formatCode="0.00_);[Red]\(0.00\)"/>
  </numFmts>
  <fonts count="55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b/>
      <sz val="12"/>
      <name val="黑体"/>
      <family val="3"/>
    </font>
    <font>
      <sz val="11"/>
      <name val="Arial"/>
      <family val="2"/>
    </font>
    <font>
      <sz val="10"/>
      <name val="Arial"/>
      <family val="2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2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4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ill="1" applyBorder="1" applyAlignment="1" applyProtection="1">
      <alignment horizontal="center" vertical="center"/>
      <protection/>
    </xf>
    <xf numFmtId="187" fontId="10" fillId="0" borderId="15" xfId="0" applyNumberFormat="1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1" fontId="0" fillId="0" borderId="10" xfId="0" applyNumberFormat="1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1" fontId="12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180" fontId="54" fillId="0" borderId="10" xfId="0" applyNumberFormat="1" applyFont="1" applyFill="1" applyBorder="1" applyAlignment="1">
      <alignment horizontal="center" vertical="center" wrapText="1"/>
    </xf>
    <xf numFmtId="187" fontId="54" fillId="0" borderId="10" xfId="0" applyNumberFormat="1" applyFont="1" applyFill="1" applyBorder="1" applyAlignment="1">
      <alignment horizontal="center" vertical="center" wrapText="1"/>
    </xf>
    <xf numFmtId="180" fontId="0" fillId="0" borderId="15" xfId="0" applyNumberFormat="1" applyFill="1" applyBorder="1" applyAlignment="1">
      <alignment horizontal="center" vertical="center" wrapText="1"/>
    </xf>
    <xf numFmtId="187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SheetLayoutView="100" zoomScalePageLayoutView="0" workbookViewId="0" topLeftCell="A16">
      <selection activeCell="H17" sqref="H17"/>
    </sheetView>
  </sheetViews>
  <sheetFormatPr defaultColWidth="9.00390625" defaultRowHeight="14.25"/>
  <cols>
    <col min="1" max="1" width="5.25390625" style="4" customWidth="1"/>
    <col min="2" max="2" width="14.375" style="6" customWidth="1"/>
    <col min="3" max="3" width="7.875" style="6" customWidth="1"/>
    <col min="4" max="4" width="7.125" style="6" customWidth="1"/>
    <col min="5" max="5" width="7.00390625" style="6" customWidth="1"/>
    <col min="6" max="6" width="7.375" style="6" customWidth="1"/>
    <col min="7" max="7" width="8.00390625" style="6" customWidth="1"/>
    <col min="8" max="8" width="8.625" style="77" customWidth="1"/>
    <col min="9" max="9" width="7.625" style="77" customWidth="1"/>
    <col min="10" max="10" width="8.25390625" style="6" customWidth="1"/>
    <col min="11" max="11" width="9.625" style="6" customWidth="1"/>
    <col min="12" max="16384" width="9.00390625" style="6" customWidth="1"/>
  </cols>
  <sheetData>
    <row r="1" spans="1:11" ht="39.75" customHeight="1">
      <c r="A1" s="106" t="s">
        <v>634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27" customHeight="1">
      <c r="A2" s="53" t="s">
        <v>9</v>
      </c>
      <c r="B2" s="53"/>
      <c r="C2" s="53"/>
      <c r="D2" s="53"/>
      <c r="E2" s="53"/>
      <c r="H2" s="74"/>
      <c r="I2" s="74"/>
    </row>
    <row r="3" spans="1:11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01"/>
      <c r="H4" s="105"/>
      <c r="I4" s="105"/>
      <c r="J4" s="101"/>
      <c r="K4" s="104"/>
    </row>
    <row r="5" spans="1:11" s="11" customFormat="1" ht="36.75" customHeight="1">
      <c r="A5" s="33">
        <v>3</v>
      </c>
      <c r="B5" s="33" t="s">
        <v>268</v>
      </c>
      <c r="C5" s="33" t="s">
        <v>269</v>
      </c>
      <c r="D5" s="33">
        <v>71.5</v>
      </c>
      <c r="E5" s="33">
        <v>66.5</v>
      </c>
      <c r="F5" s="33">
        <v>138</v>
      </c>
      <c r="G5" s="56">
        <v>34.5</v>
      </c>
      <c r="H5" s="75">
        <v>92.3</v>
      </c>
      <c r="I5" s="75">
        <v>46.15</v>
      </c>
      <c r="J5" s="56">
        <f>G5+I5</f>
        <v>80.65</v>
      </c>
      <c r="K5" s="16"/>
    </row>
    <row r="6" spans="1:11" s="11" customFormat="1" ht="36.75" customHeight="1">
      <c r="A6" s="33">
        <v>1</v>
      </c>
      <c r="B6" s="33" t="s">
        <v>264</v>
      </c>
      <c r="C6" s="33" t="s">
        <v>265</v>
      </c>
      <c r="D6" s="33">
        <v>73.5</v>
      </c>
      <c r="E6" s="33">
        <v>68</v>
      </c>
      <c r="F6" s="33">
        <v>141.5</v>
      </c>
      <c r="G6" s="56">
        <v>35.38</v>
      </c>
      <c r="H6" s="75">
        <v>89.26</v>
      </c>
      <c r="I6" s="75">
        <v>44.63</v>
      </c>
      <c r="J6" s="56">
        <f>G6+I6</f>
        <v>80.01</v>
      </c>
      <c r="K6" s="16"/>
    </row>
    <row r="7" spans="1:11" s="11" customFormat="1" ht="36.75" customHeight="1">
      <c r="A7" s="33">
        <v>2</v>
      </c>
      <c r="B7" s="33" t="s">
        <v>266</v>
      </c>
      <c r="C7" s="33" t="s">
        <v>267</v>
      </c>
      <c r="D7" s="33">
        <v>77.5</v>
      </c>
      <c r="E7" s="33">
        <v>64</v>
      </c>
      <c r="F7" s="33">
        <v>141.5</v>
      </c>
      <c r="G7" s="56">
        <v>35.38</v>
      </c>
      <c r="H7" s="75">
        <v>89</v>
      </c>
      <c r="I7" s="75">
        <v>44.5</v>
      </c>
      <c r="J7" s="56">
        <f>G7+I7</f>
        <v>79.88</v>
      </c>
      <c r="K7" s="16"/>
    </row>
    <row r="8" spans="1:11" s="10" customFormat="1" ht="36.75" customHeight="1">
      <c r="A8" s="33"/>
      <c r="B8" s="33"/>
      <c r="C8" s="33"/>
      <c r="D8" s="33"/>
      <c r="E8" s="33"/>
      <c r="F8" s="33"/>
      <c r="G8" s="12"/>
      <c r="H8" s="76"/>
      <c r="I8" s="76"/>
      <c r="J8" s="12"/>
      <c r="K8" s="12"/>
    </row>
    <row r="9" spans="1:11" s="10" customFormat="1" ht="36.75" customHeight="1">
      <c r="A9" s="33"/>
      <c r="B9" s="33"/>
      <c r="C9" s="33"/>
      <c r="D9" s="33"/>
      <c r="E9" s="33"/>
      <c r="F9" s="33"/>
      <c r="G9" s="12"/>
      <c r="H9" s="76"/>
      <c r="I9" s="76"/>
      <c r="J9" s="12"/>
      <c r="K9" s="12"/>
    </row>
    <row r="10" spans="1:11" s="10" customFormat="1" ht="36.75" customHeight="1">
      <c r="A10" s="33"/>
      <c r="B10" s="33"/>
      <c r="C10" s="33"/>
      <c r="D10" s="33"/>
      <c r="E10" s="33"/>
      <c r="F10" s="33"/>
      <c r="G10" s="12"/>
      <c r="H10" s="76"/>
      <c r="I10" s="76"/>
      <c r="J10" s="12"/>
      <c r="K10" s="12"/>
    </row>
    <row r="11" spans="1:11" s="10" customFormat="1" ht="36.75" customHeight="1">
      <c r="A11" s="33"/>
      <c r="B11" s="33"/>
      <c r="C11" s="33"/>
      <c r="D11" s="33"/>
      <c r="E11" s="33"/>
      <c r="F11" s="33"/>
      <c r="G11" s="12"/>
      <c r="H11" s="76"/>
      <c r="I11" s="76"/>
      <c r="J11" s="12"/>
      <c r="K11" s="12"/>
    </row>
    <row r="12" spans="1:11" s="10" customFormat="1" ht="36.75" customHeight="1">
      <c r="A12" s="33"/>
      <c r="B12" s="33"/>
      <c r="C12" s="33"/>
      <c r="D12" s="33"/>
      <c r="E12" s="33"/>
      <c r="F12" s="33"/>
      <c r="G12" s="12"/>
      <c r="H12" s="76"/>
      <c r="I12" s="76"/>
      <c r="J12" s="12"/>
      <c r="K12" s="12"/>
    </row>
    <row r="13" spans="1:11" s="10" customFormat="1" ht="36.75" customHeight="1">
      <c r="A13" s="33"/>
      <c r="B13" s="33"/>
      <c r="C13" s="33"/>
      <c r="D13" s="33"/>
      <c r="E13" s="33"/>
      <c r="F13" s="33"/>
      <c r="G13" s="12"/>
      <c r="H13" s="76"/>
      <c r="I13" s="76"/>
      <c r="J13" s="12"/>
      <c r="K13" s="12"/>
    </row>
    <row r="14" spans="1:11" s="10" customFormat="1" ht="36.75" customHeight="1">
      <c r="A14" s="33"/>
      <c r="B14" s="33"/>
      <c r="C14" s="33"/>
      <c r="D14" s="33"/>
      <c r="E14" s="33"/>
      <c r="F14" s="33"/>
      <c r="G14" s="12"/>
      <c r="H14" s="76"/>
      <c r="I14" s="76"/>
      <c r="J14" s="12"/>
      <c r="K14" s="12"/>
    </row>
    <row r="15" spans="1:11" s="10" customFormat="1" ht="36.75" customHeight="1">
      <c r="A15" s="33"/>
      <c r="B15" s="33"/>
      <c r="C15" s="33"/>
      <c r="D15" s="33"/>
      <c r="E15" s="33"/>
      <c r="F15" s="33"/>
      <c r="G15" s="12"/>
      <c r="H15" s="76"/>
      <c r="I15" s="76"/>
      <c r="J15" s="12"/>
      <c r="K15" s="12"/>
    </row>
    <row r="16" spans="1:11" s="10" customFormat="1" ht="36.75" customHeight="1">
      <c r="A16" s="33"/>
      <c r="B16" s="33"/>
      <c r="C16" s="33"/>
      <c r="D16" s="33"/>
      <c r="E16" s="33"/>
      <c r="F16" s="33"/>
      <c r="G16" s="12"/>
      <c r="H16" s="76"/>
      <c r="I16" s="76"/>
      <c r="J16" s="12"/>
      <c r="K16" s="12"/>
    </row>
    <row r="17" spans="1:11" s="25" customFormat="1" ht="36.75" customHeight="1">
      <c r="A17" s="33"/>
      <c r="B17" s="33"/>
      <c r="C17" s="33"/>
      <c r="D17" s="33"/>
      <c r="E17" s="33"/>
      <c r="F17" s="33"/>
      <c r="G17" s="31"/>
      <c r="H17" s="94"/>
      <c r="I17" s="94"/>
      <c r="J17" s="31"/>
      <c r="K17" s="31"/>
    </row>
    <row r="18" spans="1:11" s="25" customFormat="1" ht="36.75" customHeight="1">
      <c r="A18" s="29"/>
      <c r="B18" s="30"/>
      <c r="C18" s="31"/>
      <c r="D18" s="30"/>
      <c r="E18" s="30"/>
      <c r="F18" s="30"/>
      <c r="G18" s="31"/>
      <c r="H18" s="94"/>
      <c r="I18" s="94"/>
      <c r="J18" s="31"/>
      <c r="K18" s="31"/>
    </row>
    <row r="19" spans="1:11" s="25" customFormat="1" ht="36.75" customHeight="1">
      <c r="A19" s="29"/>
      <c r="B19" s="30"/>
      <c r="C19" s="31"/>
      <c r="D19" s="30"/>
      <c r="E19" s="30"/>
      <c r="F19" s="30"/>
      <c r="G19" s="31"/>
      <c r="H19" s="94"/>
      <c r="I19" s="94"/>
      <c r="J19" s="31"/>
      <c r="K19" s="31"/>
    </row>
    <row r="20" spans="1:11" ht="39.75" customHeight="1">
      <c r="A20" s="106" t="s">
        <v>634</v>
      </c>
      <c r="B20" s="106"/>
      <c r="C20" s="106"/>
      <c r="D20" s="106"/>
      <c r="E20" s="106"/>
      <c r="F20" s="106"/>
      <c r="G20" s="107"/>
      <c r="H20" s="108"/>
      <c r="I20" s="108"/>
      <c r="J20" s="108"/>
      <c r="K20" s="106"/>
    </row>
    <row r="21" spans="1:10" s="1" customFormat="1" ht="27" customHeight="1">
      <c r="A21" s="53" t="s">
        <v>635</v>
      </c>
      <c r="B21" s="53"/>
      <c r="C21" s="53"/>
      <c r="D21" s="53"/>
      <c r="E21" s="53"/>
      <c r="F21" s="53"/>
      <c r="G21" s="115"/>
      <c r="H21" s="115"/>
      <c r="I21" s="115"/>
      <c r="J21" s="115"/>
    </row>
    <row r="22" spans="1:11" s="2" customFormat="1" ht="22.5" customHeight="1">
      <c r="A22" s="109" t="s">
        <v>628</v>
      </c>
      <c r="B22" s="102" t="s">
        <v>0</v>
      </c>
      <c r="C22" s="102" t="s">
        <v>1</v>
      </c>
      <c r="D22" s="102" t="s">
        <v>2</v>
      </c>
      <c r="E22" s="102"/>
      <c r="F22" s="102"/>
      <c r="G22" s="101" t="s">
        <v>629</v>
      </c>
      <c r="H22" s="105" t="s">
        <v>630</v>
      </c>
      <c r="I22" s="105" t="s">
        <v>631</v>
      </c>
      <c r="J22" s="101" t="s">
        <v>632</v>
      </c>
      <c r="K22" s="104" t="s">
        <v>3</v>
      </c>
    </row>
    <row r="23" spans="1:11" s="2" customFormat="1" ht="27" customHeight="1">
      <c r="A23" s="110"/>
      <c r="B23" s="103"/>
      <c r="C23" s="103"/>
      <c r="D23" s="22" t="s">
        <v>4</v>
      </c>
      <c r="E23" s="22" t="s">
        <v>5</v>
      </c>
      <c r="F23" s="22" t="s">
        <v>6</v>
      </c>
      <c r="G23" s="101"/>
      <c r="H23" s="105"/>
      <c r="I23" s="105"/>
      <c r="J23" s="101"/>
      <c r="K23" s="104"/>
    </row>
    <row r="24" spans="1:11" s="11" customFormat="1" ht="36.75" customHeight="1">
      <c r="A24" s="33">
        <v>1</v>
      </c>
      <c r="B24" s="33" t="s">
        <v>636</v>
      </c>
      <c r="C24" s="33" t="s">
        <v>637</v>
      </c>
      <c r="D24" s="33">
        <v>70.5</v>
      </c>
      <c r="E24" s="33">
        <v>75.5</v>
      </c>
      <c r="F24" s="33">
        <v>146</v>
      </c>
      <c r="G24" s="100">
        <v>36.5</v>
      </c>
      <c r="H24" s="75">
        <v>82.4</v>
      </c>
      <c r="I24" s="75">
        <v>41.2</v>
      </c>
      <c r="J24" s="56">
        <f>G24+I24</f>
        <v>77.7</v>
      </c>
      <c r="K24" s="33"/>
    </row>
    <row r="25" spans="1:11" s="11" customFormat="1" ht="36.75" customHeight="1">
      <c r="A25" s="33">
        <v>2</v>
      </c>
      <c r="B25" s="33" t="s">
        <v>638</v>
      </c>
      <c r="C25" s="33" t="s">
        <v>639</v>
      </c>
      <c r="D25" s="33">
        <v>64.5</v>
      </c>
      <c r="E25" s="33">
        <v>70.5</v>
      </c>
      <c r="F25" s="33">
        <v>135</v>
      </c>
      <c r="G25" s="33">
        <v>33.75</v>
      </c>
      <c r="H25" s="75">
        <v>86.4</v>
      </c>
      <c r="I25" s="75">
        <v>43.2</v>
      </c>
      <c r="J25" s="56">
        <f>G25+I25</f>
        <v>76.95</v>
      </c>
      <c r="K25" s="33"/>
    </row>
    <row r="26" spans="1:11" s="11" customFormat="1" ht="36.75" customHeight="1">
      <c r="A26" s="33"/>
      <c r="B26" s="33"/>
      <c r="C26" s="33"/>
      <c r="D26" s="33"/>
      <c r="E26" s="33"/>
      <c r="F26" s="33"/>
      <c r="G26" s="33"/>
      <c r="H26" s="95"/>
      <c r="I26" s="95"/>
      <c r="J26" s="56"/>
      <c r="K26" s="33"/>
    </row>
    <row r="27" spans="1:11" s="10" customFormat="1" ht="36.75" customHeight="1">
      <c r="A27" s="12"/>
      <c r="B27" s="12"/>
      <c r="C27" s="12"/>
      <c r="D27" s="12"/>
      <c r="E27" s="12"/>
      <c r="F27" s="12"/>
      <c r="G27" s="12"/>
      <c r="H27" s="76"/>
      <c r="I27" s="76"/>
      <c r="J27" s="12"/>
      <c r="K27" s="12"/>
    </row>
    <row r="28" spans="1:11" s="10" customFormat="1" ht="36.75" customHeight="1">
      <c r="A28" s="12"/>
      <c r="B28" s="12"/>
      <c r="C28" s="12"/>
      <c r="D28" s="12"/>
      <c r="E28" s="12"/>
      <c r="F28" s="12"/>
      <c r="G28" s="12"/>
      <c r="H28" s="76"/>
      <c r="I28" s="76"/>
      <c r="J28" s="12"/>
      <c r="K28" s="12"/>
    </row>
    <row r="29" spans="1:11" s="10" customFormat="1" ht="36.75" customHeight="1">
      <c r="A29" s="12"/>
      <c r="B29" s="12"/>
      <c r="C29" s="12"/>
      <c r="D29" s="12"/>
      <c r="E29" s="12"/>
      <c r="F29" s="12"/>
      <c r="G29" s="12"/>
      <c r="H29" s="76"/>
      <c r="I29" s="76"/>
      <c r="J29" s="12"/>
      <c r="K29" s="12"/>
    </row>
    <row r="30" spans="1:11" s="10" customFormat="1" ht="36.75" customHeight="1">
      <c r="A30" s="12"/>
      <c r="B30" s="12"/>
      <c r="C30" s="21"/>
      <c r="D30" s="12"/>
      <c r="E30" s="13"/>
      <c r="F30" s="12"/>
      <c r="G30" s="12"/>
      <c r="H30" s="76"/>
      <c r="I30" s="76"/>
      <c r="J30" s="12"/>
      <c r="K30" s="12"/>
    </row>
    <row r="31" spans="1:11" s="10" customFormat="1" ht="36.75" customHeight="1">
      <c r="A31" s="12"/>
      <c r="B31" s="12"/>
      <c r="C31" s="21"/>
      <c r="D31" s="12"/>
      <c r="E31" s="13"/>
      <c r="F31" s="12"/>
      <c r="G31" s="12"/>
      <c r="H31" s="76"/>
      <c r="I31" s="76"/>
      <c r="J31" s="12"/>
      <c r="K31" s="12"/>
    </row>
    <row r="32" spans="1:11" s="10" customFormat="1" ht="36.75" customHeight="1">
      <c r="A32" s="12"/>
      <c r="B32" s="12"/>
      <c r="C32" s="21"/>
      <c r="D32" s="12"/>
      <c r="E32" s="13"/>
      <c r="F32" s="12"/>
      <c r="G32" s="12"/>
      <c r="H32" s="76"/>
      <c r="I32" s="76"/>
      <c r="J32" s="12"/>
      <c r="K32" s="12"/>
    </row>
    <row r="33" spans="1:11" s="10" customFormat="1" ht="36.75" customHeight="1">
      <c r="A33" s="12"/>
      <c r="B33" s="12"/>
      <c r="C33" s="21"/>
      <c r="D33" s="12"/>
      <c r="E33" s="13"/>
      <c r="F33" s="12"/>
      <c r="G33" s="12"/>
      <c r="H33" s="76"/>
      <c r="I33" s="76"/>
      <c r="J33" s="12"/>
      <c r="K33" s="12"/>
    </row>
    <row r="34" spans="1:11" s="10" customFormat="1" ht="36.75" customHeight="1">
      <c r="A34" s="12"/>
      <c r="B34" s="12"/>
      <c r="C34" s="21"/>
      <c r="D34" s="12"/>
      <c r="E34" s="13"/>
      <c r="F34" s="12"/>
      <c r="G34" s="12"/>
      <c r="H34" s="76"/>
      <c r="I34" s="76"/>
      <c r="J34" s="12"/>
      <c r="K34" s="12"/>
    </row>
    <row r="35" spans="1:11" s="10" customFormat="1" ht="36.75" customHeight="1">
      <c r="A35" s="12"/>
      <c r="B35" s="12"/>
      <c r="C35" s="12"/>
      <c r="D35" s="14"/>
      <c r="E35" s="12"/>
      <c r="F35" s="12"/>
      <c r="G35" s="12"/>
      <c r="H35" s="76"/>
      <c r="I35" s="76"/>
      <c r="J35" s="12"/>
      <c r="K35" s="12"/>
    </row>
    <row r="36" spans="1:11" s="25" customFormat="1" ht="36.75" customHeight="1">
      <c r="A36" s="26"/>
      <c r="B36" s="27"/>
      <c r="C36" s="28"/>
      <c r="D36" s="28"/>
      <c r="E36" s="26"/>
      <c r="F36" s="28"/>
      <c r="G36" s="28"/>
      <c r="H36" s="96"/>
      <c r="I36" s="96"/>
      <c r="J36" s="27"/>
      <c r="K36" s="27"/>
    </row>
    <row r="37" spans="1:11" s="25" customFormat="1" ht="36.75" customHeight="1">
      <c r="A37" s="29"/>
      <c r="B37" s="30"/>
      <c r="C37" s="31"/>
      <c r="D37" s="31"/>
      <c r="E37" s="29"/>
      <c r="F37" s="31"/>
      <c r="G37" s="31"/>
      <c r="H37" s="94"/>
      <c r="I37" s="94"/>
      <c r="J37" s="30"/>
      <c r="K37" s="30"/>
    </row>
    <row r="38" spans="1:11" s="25" customFormat="1" ht="36.75" customHeight="1">
      <c r="A38" s="29"/>
      <c r="B38" s="30"/>
      <c r="C38" s="31"/>
      <c r="D38" s="31"/>
      <c r="E38" s="29"/>
      <c r="F38" s="31"/>
      <c r="G38" s="31"/>
      <c r="H38" s="94"/>
      <c r="I38" s="94"/>
      <c r="J38" s="30"/>
      <c r="K38" s="30"/>
    </row>
    <row r="39" spans="1:11" ht="39.75" customHeight="1">
      <c r="A39" s="106" t="s">
        <v>634</v>
      </c>
      <c r="B39" s="106"/>
      <c r="C39" s="106"/>
      <c r="D39" s="106"/>
      <c r="E39" s="106"/>
      <c r="F39" s="106"/>
      <c r="G39" s="107"/>
      <c r="H39" s="108"/>
      <c r="I39" s="108"/>
      <c r="J39" s="108"/>
      <c r="K39" s="106"/>
    </row>
    <row r="40" spans="1:9" s="1" customFormat="1" ht="27" customHeight="1">
      <c r="A40" s="53" t="s">
        <v>10</v>
      </c>
      <c r="B40" s="53"/>
      <c r="C40" s="53"/>
      <c r="D40" s="53"/>
      <c r="E40" s="53"/>
      <c r="H40" s="74"/>
      <c r="I40" s="74"/>
    </row>
    <row r="41" spans="1:11" s="2" customFormat="1" ht="22.5" customHeight="1">
      <c r="A41" s="109" t="s">
        <v>628</v>
      </c>
      <c r="B41" s="103" t="s">
        <v>0</v>
      </c>
      <c r="C41" s="103" t="s">
        <v>1</v>
      </c>
      <c r="D41" s="111" t="s">
        <v>2</v>
      </c>
      <c r="E41" s="112"/>
      <c r="F41" s="113"/>
      <c r="G41" s="101" t="s">
        <v>629</v>
      </c>
      <c r="H41" s="105" t="s">
        <v>630</v>
      </c>
      <c r="I41" s="105" t="s">
        <v>631</v>
      </c>
      <c r="J41" s="101" t="s">
        <v>632</v>
      </c>
      <c r="K41" s="104" t="s">
        <v>3</v>
      </c>
    </row>
    <row r="42" spans="1:11" s="2" customFormat="1" ht="27" customHeight="1">
      <c r="A42" s="114"/>
      <c r="B42" s="114"/>
      <c r="C42" s="114"/>
      <c r="D42" s="22" t="s">
        <v>4</v>
      </c>
      <c r="E42" s="22" t="s">
        <v>5</v>
      </c>
      <c r="F42" s="22" t="s">
        <v>6</v>
      </c>
      <c r="G42" s="101"/>
      <c r="H42" s="105"/>
      <c r="I42" s="105"/>
      <c r="J42" s="101"/>
      <c r="K42" s="104"/>
    </row>
    <row r="43" spans="1:11" s="48" customFormat="1" ht="36.75" customHeight="1">
      <c r="A43" s="41">
        <v>2</v>
      </c>
      <c r="B43" s="55" t="s">
        <v>640</v>
      </c>
      <c r="C43" s="41" t="s">
        <v>625</v>
      </c>
      <c r="D43" s="40">
        <v>59.5</v>
      </c>
      <c r="E43" s="40">
        <v>64.5</v>
      </c>
      <c r="F43" s="40">
        <v>124</v>
      </c>
      <c r="G43" s="57">
        <v>31</v>
      </c>
      <c r="H43" s="75">
        <v>82.9</v>
      </c>
      <c r="I43" s="75">
        <v>41.45</v>
      </c>
      <c r="J43" s="56">
        <f>G43+I43</f>
        <v>72.45</v>
      </c>
      <c r="K43" s="54"/>
    </row>
    <row r="44" spans="1:11" s="48" customFormat="1" ht="36.75" customHeight="1">
      <c r="A44" s="39">
        <v>1</v>
      </c>
      <c r="B44" s="39" t="s">
        <v>270</v>
      </c>
      <c r="C44" s="39" t="s">
        <v>271</v>
      </c>
      <c r="D44" s="39">
        <v>62</v>
      </c>
      <c r="E44" s="39">
        <v>58</v>
      </c>
      <c r="F44" s="39">
        <v>120</v>
      </c>
      <c r="G44" s="57">
        <v>30</v>
      </c>
      <c r="H44" s="75">
        <v>84</v>
      </c>
      <c r="I44" s="75">
        <v>42</v>
      </c>
      <c r="J44" s="56">
        <f>G44+I44</f>
        <v>72</v>
      </c>
      <c r="K44" s="54"/>
    </row>
    <row r="45" spans="1:11" s="11" customFormat="1" ht="36.75" customHeight="1">
      <c r="A45" s="15"/>
      <c r="B45" s="17"/>
      <c r="C45" s="15"/>
      <c r="D45" s="15"/>
      <c r="E45" s="15"/>
      <c r="F45" s="15"/>
      <c r="G45" s="16"/>
      <c r="H45" s="75"/>
      <c r="I45" s="75"/>
      <c r="J45" s="16"/>
      <c r="K45" s="16"/>
    </row>
    <row r="46" spans="1:11" s="10" customFormat="1" ht="36.75" customHeight="1">
      <c r="A46" s="15"/>
      <c r="B46" s="17"/>
      <c r="C46" s="15"/>
      <c r="D46" s="15"/>
      <c r="E46" s="15"/>
      <c r="F46" s="15"/>
      <c r="G46" s="12"/>
      <c r="H46" s="76"/>
      <c r="I46" s="76"/>
      <c r="J46" s="12"/>
      <c r="K46" s="12"/>
    </row>
    <row r="47" spans="1:11" s="10" customFormat="1" ht="36.75" customHeight="1">
      <c r="A47" s="12"/>
      <c r="B47" s="12"/>
      <c r="C47" s="15"/>
      <c r="D47" s="12"/>
      <c r="E47" s="12"/>
      <c r="F47" s="12"/>
      <c r="G47" s="12"/>
      <c r="H47" s="76"/>
      <c r="I47" s="76"/>
      <c r="J47" s="12"/>
      <c r="K47" s="12"/>
    </row>
    <row r="48" spans="1:11" s="10" customFormat="1" ht="36.75" customHeight="1">
      <c r="A48" s="12"/>
      <c r="B48" s="12"/>
      <c r="C48" s="15"/>
      <c r="D48" s="12"/>
      <c r="E48" s="12"/>
      <c r="F48" s="12"/>
      <c r="G48" s="12"/>
      <c r="H48" s="76"/>
      <c r="I48" s="76"/>
      <c r="J48" s="12"/>
      <c r="K48" s="12"/>
    </row>
    <row r="49" spans="1:11" s="10" customFormat="1" ht="36.75" customHeight="1">
      <c r="A49" s="12"/>
      <c r="B49" s="12"/>
      <c r="C49" s="15"/>
      <c r="D49" s="12"/>
      <c r="E49" s="12"/>
      <c r="F49" s="12"/>
      <c r="G49" s="12"/>
      <c r="H49" s="76"/>
      <c r="I49" s="76"/>
      <c r="J49" s="12"/>
      <c r="K49" s="12"/>
    </row>
    <row r="50" spans="1:11" s="10" customFormat="1" ht="36.75" customHeight="1">
      <c r="A50" s="12"/>
      <c r="B50" s="12"/>
      <c r="C50" s="12"/>
      <c r="D50" s="12"/>
      <c r="E50" s="12"/>
      <c r="F50" s="12"/>
      <c r="G50" s="12"/>
      <c r="H50" s="76"/>
      <c r="I50" s="76"/>
      <c r="J50" s="12"/>
      <c r="K50" s="12"/>
    </row>
    <row r="51" spans="1:11" s="10" customFormat="1" ht="36.75" customHeight="1">
      <c r="A51" s="12"/>
      <c r="B51" s="12"/>
      <c r="C51" s="12"/>
      <c r="D51" s="12"/>
      <c r="E51" s="12"/>
      <c r="F51" s="12"/>
      <c r="G51" s="12"/>
      <c r="H51" s="76"/>
      <c r="I51" s="76"/>
      <c r="J51" s="12"/>
      <c r="K51" s="12"/>
    </row>
    <row r="52" spans="1:11" s="10" customFormat="1" ht="36.75" customHeight="1">
      <c r="A52" s="12"/>
      <c r="B52" s="12"/>
      <c r="C52" s="12"/>
      <c r="D52" s="12"/>
      <c r="E52" s="12"/>
      <c r="F52" s="12"/>
      <c r="G52" s="12"/>
      <c r="H52" s="76"/>
      <c r="I52" s="76"/>
      <c r="J52" s="12"/>
      <c r="K52" s="12"/>
    </row>
    <row r="53" spans="1:11" s="10" customFormat="1" ht="36.75" customHeight="1">
      <c r="A53" s="12"/>
      <c r="B53" s="12"/>
      <c r="C53" s="12"/>
      <c r="D53" s="12"/>
      <c r="E53" s="12"/>
      <c r="F53" s="12"/>
      <c r="G53" s="12"/>
      <c r="H53" s="76"/>
      <c r="I53" s="76"/>
      <c r="J53" s="12"/>
      <c r="K53" s="12"/>
    </row>
    <row r="54" spans="1:11" s="10" customFormat="1" ht="36.75" customHeight="1">
      <c r="A54" s="12"/>
      <c r="B54" s="12"/>
      <c r="C54" s="12"/>
      <c r="D54" s="12"/>
      <c r="E54" s="12"/>
      <c r="F54" s="12"/>
      <c r="G54" s="12"/>
      <c r="H54" s="76"/>
      <c r="I54" s="76"/>
      <c r="J54" s="12"/>
      <c r="K54" s="12"/>
    </row>
    <row r="55" spans="1:11" s="25" customFormat="1" ht="36.75" customHeight="1">
      <c r="A55" s="29"/>
      <c r="B55" s="30"/>
      <c r="C55" s="31"/>
      <c r="D55" s="30"/>
      <c r="E55" s="30"/>
      <c r="F55" s="30"/>
      <c r="G55" s="31"/>
      <c r="H55" s="94"/>
      <c r="I55" s="94"/>
      <c r="J55" s="31"/>
      <c r="K55" s="31"/>
    </row>
    <row r="56" spans="1:11" s="25" customFormat="1" ht="36.75" customHeight="1">
      <c r="A56" s="29"/>
      <c r="B56" s="30"/>
      <c r="C56" s="31"/>
      <c r="D56" s="30"/>
      <c r="E56" s="30"/>
      <c r="F56" s="30"/>
      <c r="G56" s="31"/>
      <c r="H56" s="94"/>
      <c r="I56" s="94"/>
      <c r="J56" s="31"/>
      <c r="K56" s="31"/>
    </row>
    <row r="57" spans="1:11" s="25" customFormat="1" ht="36.75" customHeight="1">
      <c r="A57" s="29"/>
      <c r="B57" s="30"/>
      <c r="C57" s="31"/>
      <c r="D57" s="30"/>
      <c r="E57" s="30"/>
      <c r="F57" s="30"/>
      <c r="G57" s="31"/>
      <c r="H57" s="94"/>
      <c r="I57" s="94"/>
      <c r="J57" s="31"/>
      <c r="K57" s="31"/>
    </row>
    <row r="58" spans="1:11" ht="39.75" customHeight="1">
      <c r="A58" s="106" t="s">
        <v>634</v>
      </c>
      <c r="B58" s="106"/>
      <c r="C58" s="106"/>
      <c r="D58" s="106"/>
      <c r="E58" s="106"/>
      <c r="F58" s="106"/>
      <c r="G58" s="107"/>
      <c r="H58" s="108"/>
      <c r="I58" s="108"/>
      <c r="J58" s="108"/>
      <c r="K58" s="106"/>
    </row>
    <row r="59" spans="1:9" s="1" customFormat="1" ht="27" customHeight="1">
      <c r="A59" s="53" t="s">
        <v>11</v>
      </c>
      <c r="B59" s="53"/>
      <c r="C59" s="53"/>
      <c r="D59" s="53"/>
      <c r="E59" s="53"/>
      <c r="H59" s="74"/>
      <c r="I59" s="74"/>
    </row>
    <row r="60" spans="1:11" s="2" customFormat="1" ht="22.5" customHeight="1">
      <c r="A60" s="109" t="s">
        <v>628</v>
      </c>
      <c r="B60" s="102" t="s">
        <v>0</v>
      </c>
      <c r="C60" s="102" t="s">
        <v>1</v>
      </c>
      <c r="D60" s="102" t="s">
        <v>2</v>
      </c>
      <c r="E60" s="102"/>
      <c r="F60" s="102"/>
      <c r="G60" s="101" t="s">
        <v>629</v>
      </c>
      <c r="H60" s="105" t="s">
        <v>630</v>
      </c>
      <c r="I60" s="105" t="s">
        <v>631</v>
      </c>
      <c r="J60" s="101" t="s">
        <v>632</v>
      </c>
      <c r="K60" s="104" t="s">
        <v>3</v>
      </c>
    </row>
    <row r="61" spans="1:11" s="2" customFormat="1" ht="27" customHeight="1">
      <c r="A61" s="110"/>
      <c r="B61" s="103"/>
      <c r="C61" s="103"/>
      <c r="D61" s="22" t="s">
        <v>4</v>
      </c>
      <c r="E61" s="22" t="s">
        <v>5</v>
      </c>
      <c r="F61" s="22" t="s">
        <v>6</v>
      </c>
      <c r="G61" s="101"/>
      <c r="H61" s="105"/>
      <c r="I61" s="105"/>
      <c r="J61" s="101"/>
      <c r="K61" s="104"/>
    </row>
    <row r="62" spans="1:11" s="42" customFormat="1" ht="36.75" customHeight="1">
      <c r="A62" s="44">
        <v>4</v>
      </c>
      <c r="B62" s="55" t="s">
        <v>641</v>
      </c>
      <c r="C62" s="41" t="s">
        <v>626</v>
      </c>
      <c r="D62" s="40">
        <v>61.5</v>
      </c>
      <c r="E62" s="40">
        <v>59.5</v>
      </c>
      <c r="F62" s="40">
        <v>121</v>
      </c>
      <c r="G62" s="44">
        <v>30.25</v>
      </c>
      <c r="H62" s="75">
        <v>85.2</v>
      </c>
      <c r="I62" s="75">
        <v>42.6</v>
      </c>
      <c r="J62" s="56">
        <f>G62+I62</f>
        <v>72.85</v>
      </c>
      <c r="K62" s="44"/>
    </row>
    <row r="63" spans="1:11" s="11" customFormat="1" ht="36.75" customHeight="1">
      <c r="A63" s="33">
        <v>2</v>
      </c>
      <c r="B63" s="33" t="s">
        <v>272</v>
      </c>
      <c r="C63" s="33" t="s">
        <v>12</v>
      </c>
      <c r="D63" s="33">
        <v>61.5</v>
      </c>
      <c r="E63" s="33">
        <v>58</v>
      </c>
      <c r="F63" s="33">
        <v>119.5</v>
      </c>
      <c r="G63" s="16">
        <v>29.88</v>
      </c>
      <c r="H63" s="75">
        <v>83.94</v>
      </c>
      <c r="I63" s="75">
        <v>41.97</v>
      </c>
      <c r="J63" s="56">
        <f>G63+I63</f>
        <v>71.85</v>
      </c>
      <c r="K63" s="16"/>
    </row>
    <row r="64" spans="1:11" s="11" customFormat="1" ht="36.75" customHeight="1">
      <c r="A64" s="33">
        <v>5</v>
      </c>
      <c r="B64" s="33" t="s">
        <v>275</v>
      </c>
      <c r="C64" s="33" t="s">
        <v>276</v>
      </c>
      <c r="D64" s="33">
        <v>56</v>
      </c>
      <c r="E64" s="33">
        <v>57.5</v>
      </c>
      <c r="F64" s="33">
        <v>113.5</v>
      </c>
      <c r="G64" s="16">
        <v>28.38</v>
      </c>
      <c r="H64" s="75">
        <v>86.3</v>
      </c>
      <c r="I64" s="75">
        <v>43.15</v>
      </c>
      <c r="J64" s="56">
        <f>G64+I64</f>
        <v>71.53</v>
      </c>
      <c r="K64" s="16"/>
    </row>
    <row r="65" spans="1:12" s="11" customFormat="1" ht="36.75" customHeight="1">
      <c r="A65" s="12">
        <v>3</v>
      </c>
      <c r="B65" s="33" t="s">
        <v>277</v>
      </c>
      <c r="C65" s="33" t="s">
        <v>278</v>
      </c>
      <c r="D65" s="33">
        <v>39.5</v>
      </c>
      <c r="E65" s="33">
        <v>68</v>
      </c>
      <c r="F65" s="33">
        <v>107.5</v>
      </c>
      <c r="G65" s="12">
        <v>26.88</v>
      </c>
      <c r="H65" s="75">
        <v>83.9</v>
      </c>
      <c r="I65" s="75">
        <v>41.95</v>
      </c>
      <c r="J65" s="56">
        <f>G65+I65</f>
        <v>68.83</v>
      </c>
      <c r="K65" s="12"/>
      <c r="L65" s="10"/>
    </row>
    <row r="66" spans="1:12" s="10" customFormat="1" ht="36.75" customHeight="1">
      <c r="A66" s="12"/>
      <c r="B66" s="33" t="s">
        <v>273</v>
      </c>
      <c r="C66" s="33" t="s">
        <v>274</v>
      </c>
      <c r="D66" s="33">
        <v>46.5</v>
      </c>
      <c r="E66" s="33">
        <v>68.5</v>
      </c>
      <c r="F66" s="33">
        <v>115</v>
      </c>
      <c r="G66" s="16">
        <v>28.75</v>
      </c>
      <c r="H66" s="75"/>
      <c r="I66" s="75"/>
      <c r="J66" s="56"/>
      <c r="K66" s="81" t="s">
        <v>668</v>
      </c>
      <c r="L66" s="11"/>
    </row>
    <row r="67" spans="1:11" s="10" customFormat="1" ht="36.75" customHeight="1">
      <c r="A67" s="33"/>
      <c r="B67" s="33"/>
      <c r="C67" s="33"/>
      <c r="D67" s="33"/>
      <c r="E67" s="33"/>
      <c r="F67" s="33"/>
      <c r="G67" s="12"/>
      <c r="H67" s="76"/>
      <c r="I67" s="76"/>
      <c r="J67" s="12"/>
      <c r="K67" s="12"/>
    </row>
    <row r="68" spans="1:11" s="10" customFormat="1" ht="36.75" customHeight="1">
      <c r="A68" s="12"/>
      <c r="B68" s="33"/>
      <c r="C68" s="33"/>
      <c r="D68" s="33"/>
      <c r="E68" s="33"/>
      <c r="F68" s="33"/>
      <c r="G68" s="12"/>
      <c r="H68" s="76"/>
      <c r="I68" s="76"/>
      <c r="J68" s="12"/>
      <c r="K68" s="12"/>
    </row>
    <row r="69" spans="1:11" s="10" customFormat="1" ht="36.75" customHeight="1">
      <c r="A69" s="12"/>
      <c r="B69" s="12"/>
      <c r="C69" s="12"/>
      <c r="D69" s="12"/>
      <c r="E69" s="12"/>
      <c r="F69" s="12"/>
      <c r="G69" s="12"/>
      <c r="H69" s="76"/>
      <c r="I69" s="76"/>
      <c r="J69" s="12"/>
      <c r="K69" s="12"/>
    </row>
    <row r="70" spans="1:11" s="10" customFormat="1" ht="36.75" customHeight="1">
      <c r="A70" s="12"/>
      <c r="B70" s="12"/>
      <c r="C70" s="12"/>
      <c r="D70" s="12"/>
      <c r="E70" s="12"/>
      <c r="F70" s="12"/>
      <c r="G70" s="12"/>
      <c r="H70" s="76"/>
      <c r="I70" s="76"/>
      <c r="J70" s="12"/>
      <c r="K70" s="12"/>
    </row>
    <row r="71" spans="1:11" s="10" customFormat="1" ht="36.75" customHeight="1">
      <c r="A71" s="12"/>
      <c r="B71" s="12"/>
      <c r="C71" s="12"/>
      <c r="D71" s="12"/>
      <c r="E71" s="12"/>
      <c r="F71" s="12"/>
      <c r="G71" s="12"/>
      <c r="H71" s="76"/>
      <c r="I71" s="76"/>
      <c r="J71" s="12"/>
      <c r="K71" s="12"/>
    </row>
    <row r="72" spans="1:11" s="10" customFormat="1" ht="36.75" customHeight="1">
      <c r="A72" s="12"/>
      <c r="B72" s="12"/>
      <c r="C72" s="12"/>
      <c r="D72" s="12"/>
      <c r="E72" s="12"/>
      <c r="F72" s="12"/>
      <c r="G72" s="12"/>
      <c r="H72" s="76"/>
      <c r="I72" s="76"/>
      <c r="J72" s="12"/>
      <c r="K72" s="12"/>
    </row>
    <row r="73" spans="1:11" s="10" customFormat="1" ht="36.75" customHeight="1">
      <c r="A73" s="12"/>
      <c r="B73" s="12"/>
      <c r="C73" s="12"/>
      <c r="D73" s="12"/>
      <c r="E73" s="12"/>
      <c r="F73" s="12"/>
      <c r="G73" s="12"/>
      <c r="H73" s="76"/>
      <c r="I73" s="76"/>
      <c r="J73" s="12"/>
      <c r="K73" s="12"/>
    </row>
    <row r="74" spans="1:11" s="25" customFormat="1" ht="36.75" customHeight="1">
      <c r="A74" s="29"/>
      <c r="B74" s="30"/>
      <c r="C74" s="31"/>
      <c r="D74" s="30"/>
      <c r="E74" s="30"/>
      <c r="F74" s="30"/>
      <c r="G74" s="31"/>
      <c r="H74" s="94"/>
      <c r="I74" s="94"/>
      <c r="J74" s="31"/>
      <c r="K74" s="31"/>
    </row>
    <row r="75" spans="1:11" s="25" customFormat="1" ht="36.75" customHeight="1">
      <c r="A75" s="29"/>
      <c r="B75" s="30"/>
      <c r="C75" s="31"/>
      <c r="D75" s="30"/>
      <c r="E75" s="30"/>
      <c r="F75" s="30"/>
      <c r="G75" s="31"/>
      <c r="H75" s="94"/>
      <c r="I75" s="94"/>
      <c r="J75" s="31"/>
      <c r="K75" s="31"/>
    </row>
    <row r="76" spans="1:11" s="25" customFormat="1" ht="36.75" customHeight="1">
      <c r="A76" s="29"/>
      <c r="B76" s="30"/>
      <c r="C76" s="31"/>
      <c r="D76" s="30"/>
      <c r="E76" s="30"/>
      <c r="F76" s="30"/>
      <c r="G76" s="31"/>
      <c r="H76" s="94"/>
      <c r="I76" s="94"/>
      <c r="J76" s="31"/>
      <c r="K76" s="31"/>
    </row>
    <row r="77" spans="1:11" ht="39.75" customHeight="1">
      <c r="A77" s="106" t="s">
        <v>634</v>
      </c>
      <c r="B77" s="106"/>
      <c r="C77" s="106"/>
      <c r="D77" s="106"/>
      <c r="E77" s="106"/>
      <c r="F77" s="106"/>
      <c r="G77" s="107"/>
      <c r="H77" s="108"/>
      <c r="I77" s="108"/>
      <c r="J77" s="108"/>
      <c r="K77" s="106"/>
    </row>
    <row r="78" spans="1:9" s="1" customFormat="1" ht="27" customHeight="1">
      <c r="A78" s="53" t="s">
        <v>279</v>
      </c>
      <c r="B78" s="53"/>
      <c r="C78" s="53"/>
      <c r="D78" s="53"/>
      <c r="E78" s="53"/>
      <c r="H78" s="74"/>
      <c r="I78" s="74"/>
    </row>
    <row r="79" spans="1:11" s="2" customFormat="1" ht="22.5" customHeight="1">
      <c r="A79" s="109" t="s">
        <v>628</v>
      </c>
      <c r="B79" s="102" t="s">
        <v>0</v>
      </c>
      <c r="C79" s="102" t="s">
        <v>1</v>
      </c>
      <c r="D79" s="102" t="s">
        <v>2</v>
      </c>
      <c r="E79" s="102"/>
      <c r="F79" s="102"/>
      <c r="G79" s="101" t="s">
        <v>629</v>
      </c>
      <c r="H79" s="105" t="s">
        <v>630</v>
      </c>
      <c r="I79" s="105" t="s">
        <v>631</v>
      </c>
      <c r="J79" s="101" t="s">
        <v>632</v>
      </c>
      <c r="K79" s="104" t="s">
        <v>3</v>
      </c>
    </row>
    <row r="80" spans="1:11" s="2" customFormat="1" ht="27" customHeight="1">
      <c r="A80" s="110"/>
      <c r="B80" s="103"/>
      <c r="C80" s="103"/>
      <c r="D80" s="22" t="s">
        <v>4</v>
      </c>
      <c r="E80" s="22" t="s">
        <v>5</v>
      </c>
      <c r="F80" s="22" t="s">
        <v>6</v>
      </c>
      <c r="G80" s="101"/>
      <c r="H80" s="105"/>
      <c r="I80" s="105"/>
      <c r="J80" s="101"/>
      <c r="K80" s="104"/>
    </row>
    <row r="81" spans="1:11" s="11" customFormat="1" ht="36.75" customHeight="1">
      <c r="A81" s="33">
        <v>1</v>
      </c>
      <c r="B81" s="33" t="s">
        <v>280</v>
      </c>
      <c r="C81" s="33" t="s">
        <v>281</v>
      </c>
      <c r="D81" s="33">
        <v>49</v>
      </c>
      <c r="E81" s="33">
        <v>68</v>
      </c>
      <c r="F81" s="33">
        <v>117</v>
      </c>
      <c r="G81" s="16">
        <v>29.25</v>
      </c>
      <c r="H81" s="75">
        <v>87.4</v>
      </c>
      <c r="I81" s="75">
        <v>43.7</v>
      </c>
      <c r="J81" s="56">
        <f>G81+I81</f>
        <v>72.95</v>
      </c>
      <c r="K81" s="16"/>
    </row>
    <row r="82" spans="1:11" s="11" customFormat="1" ht="36.75" customHeight="1">
      <c r="A82" s="33"/>
      <c r="B82" s="33"/>
      <c r="C82" s="33"/>
      <c r="D82" s="33"/>
      <c r="E82" s="33"/>
      <c r="F82" s="33"/>
      <c r="G82" s="16"/>
      <c r="H82" s="75"/>
      <c r="I82" s="75"/>
      <c r="J82" s="16"/>
      <c r="K82" s="16"/>
    </row>
    <row r="83" spans="1:11" s="11" customFormat="1" ht="36.75" customHeight="1">
      <c r="A83" s="33"/>
      <c r="B83" s="33"/>
      <c r="C83" s="33"/>
      <c r="D83" s="33"/>
      <c r="E83" s="33"/>
      <c r="F83" s="33"/>
      <c r="G83" s="16"/>
      <c r="H83" s="75"/>
      <c r="I83" s="75"/>
      <c r="J83" s="16"/>
      <c r="K83" s="16"/>
    </row>
    <row r="84" spans="1:11" s="10" customFormat="1" ht="36.75" customHeight="1">
      <c r="A84" s="33"/>
      <c r="B84" s="33"/>
      <c r="C84" s="33"/>
      <c r="D84" s="33"/>
      <c r="E84" s="33"/>
      <c r="F84" s="33"/>
      <c r="G84" s="12"/>
      <c r="H84" s="76"/>
      <c r="I84" s="76"/>
      <c r="J84" s="12"/>
      <c r="K84" s="12"/>
    </row>
    <row r="85" spans="1:11" s="10" customFormat="1" ht="36.75" customHeight="1">
      <c r="A85" s="33"/>
      <c r="B85" s="33"/>
      <c r="C85" s="33"/>
      <c r="D85" s="33"/>
      <c r="E85" s="33"/>
      <c r="F85" s="33"/>
      <c r="G85" s="12"/>
      <c r="H85" s="76"/>
      <c r="I85" s="76"/>
      <c r="J85" s="12"/>
      <c r="K85" s="12"/>
    </row>
    <row r="86" spans="1:11" s="10" customFormat="1" ht="36.75" customHeight="1">
      <c r="A86" s="12"/>
      <c r="B86" s="17"/>
      <c r="C86" s="15"/>
      <c r="D86" s="15"/>
      <c r="E86" s="15"/>
      <c r="F86" s="15"/>
      <c r="G86" s="12"/>
      <c r="H86" s="76"/>
      <c r="I86" s="76"/>
      <c r="J86" s="12"/>
      <c r="K86" s="12"/>
    </row>
    <row r="87" spans="1:11" s="10" customFormat="1" ht="36.75" customHeight="1">
      <c r="A87" s="12"/>
      <c r="B87" s="17"/>
      <c r="C87" s="15"/>
      <c r="D87" s="15"/>
      <c r="E87" s="15"/>
      <c r="F87" s="15"/>
      <c r="G87" s="12"/>
      <c r="H87" s="76"/>
      <c r="I87" s="76"/>
      <c r="J87" s="12"/>
      <c r="K87" s="12"/>
    </row>
    <row r="88" spans="1:11" s="10" customFormat="1" ht="36.75" customHeight="1">
      <c r="A88" s="12"/>
      <c r="B88" s="17"/>
      <c r="C88" s="15"/>
      <c r="D88" s="15"/>
      <c r="E88" s="15"/>
      <c r="F88" s="15"/>
      <c r="G88" s="12"/>
      <c r="H88" s="76"/>
      <c r="I88" s="76"/>
      <c r="J88" s="12"/>
      <c r="K88" s="12"/>
    </row>
    <row r="89" spans="1:11" s="10" customFormat="1" ht="36.75" customHeight="1">
      <c r="A89" s="12"/>
      <c r="B89" s="17"/>
      <c r="C89" s="15"/>
      <c r="D89" s="15"/>
      <c r="E89" s="15"/>
      <c r="F89" s="15"/>
      <c r="G89" s="12"/>
      <c r="H89" s="76"/>
      <c r="I89" s="76"/>
      <c r="J89" s="12"/>
      <c r="K89" s="12"/>
    </row>
    <row r="90" spans="1:11" s="10" customFormat="1" ht="36.75" customHeight="1">
      <c r="A90" s="12"/>
      <c r="B90" s="17"/>
      <c r="C90" s="15"/>
      <c r="D90" s="15"/>
      <c r="E90" s="15"/>
      <c r="F90" s="15"/>
      <c r="G90" s="12"/>
      <c r="H90" s="76"/>
      <c r="I90" s="76"/>
      <c r="J90" s="12"/>
      <c r="K90" s="12"/>
    </row>
    <row r="91" spans="1:11" s="10" customFormat="1" ht="36.75" customHeight="1">
      <c r="A91" s="12"/>
      <c r="B91" s="17"/>
      <c r="C91" s="15"/>
      <c r="D91" s="15"/>
      <c r="E91" s="15"/>
      <c r="F91" s="15"/>
      <c r="G91" s="12"/>
      <c r="H91" s="76"/>
      <c r="I91" s="76"/>
      <c r="J91" s="12"/>
      <c r="K91" s="12"/>
    </row>
    <row r="92" spans="1:11" s="10" customFormat="1" ht="36.75" customHeight="1">
      <c r="A92" s="12"/>
      <c r="B92" s="12"/>
      <c r="C92" s="12"/>
      <c r="D92" s="12"/>
      <c r="E92" s="12"/>
      <c r="F92" s="12"/>
      <c r="G92" s="12"/>
      <c r="H92" s="76"/>
      <c r="I92" s="76"/>
      <c r="J92" s="12"/>
      <c r="K92" s="12"/>
    </row>
    <row r="93" spans="1:11" s="25" customFormat="1" ht="36.75" customHeight="1">
      <c r="A93" s="26"/>
      <c r="B93" s="27"/>
      <c r="C93" s="28"/>
      <c r="D93" s="27"/>
      <c r="E93" s="27"/>
      <c r="F93" s="27"/>
      <c r="G93" s="31"/>
      <c r="H93" s="94"/>
      <c r="I93" s="94"/>
      <c r="J93" s="31"/>
      <c r="K93" s="31"/>
    </row>
    <row r="94" spans="1:11" s="25" customFormat="1" ht="36.75" customHeight="1">
      <c r="A94" s="29"/>
      <c r="B94" s="30"/>
      <c r="C94" s="31"/>
      <c r="D94" s="30"/>
      <c r="E94" s="30"/>
      <c r="F94" s="30"/>
      <c r="G94" s="31"/>
      <c r="H94" s="94"/>
      <c r="I94" s="94"/>
      <c r="J94" s="31"/>
      <c r="K94" s="31"/>
    </row>
    <row r="95" spans="1:11" s="25" customFormat="1" ht="36.75" customHeight="1">
      <c r="A95" s="29"/>
      <c r="B95" s="30"/>
      <c r="C95" s="31"/>
      <c r="D95" s="30"/>
      <c r="E95" s="30"/>
      <c r="F95" s="30"/>
      <c r="G95" s="31"/>
      <c r="H95" s="94"/>
      <c r="I95" s="94"/>
      <c r="J95" s="31"/>
      <c r="K95" s="31"/>
    </row>
    <row r="96" spans="1:11" ht="39.75" customHeight="1">
      <c r="A96" s="106" t="s">
        <v>634</v>
      </c>
      <c r="B96" s="106"/>
      <c r="C96" s="106"/>
      <c r="D96" s="106"/>
      <c r="E96" s="106"/>
      <c r="F96" s="106"/>
      <c r="G96" s="107"/>
      <c r="H96" s="108"/>
      <c r="I96" s="108"/>
      <c r="J96" s="108"/>
      <c r="K96" s="106"/>
    </row>
    <row r="97" spans="1:9" s="1" customFormat="1" ht="27" customHeight="1">
      <c r="A97" s="53" t="s">
        <v>642</v>
      </c>
      <c r="B97" s="53"/>
      <c r="C97" s="53"/>
      <c r="D97" s="53"/>
      <c r="E97" s="53"/>
      <c r="H97" s="74"/>
      <c r="I97" s="74"/>
    </row>
    <row r="98" spans="1:11" s="2" customFormat="1" ht="22.5" customHeight="1">
      <c r="A98" s="109" t="s">
        <v>628</v>
      </c>
      <c r="B98" s="102" t="s">
        <v>0</v>
      </c>
      <c r="C98" s="102" t="s">
        <v>1</v>
      </c>
      <c r="D98" s="102" t="s">
        <v>2</v>
      </c>
      <c r="E98" s="102"/>
      <c r="F98" s="102"/>
      <c r="G98" s="101" t="s">
        <v>629</v>
      </c>
      <c r="H98" s="105" t="s">
        <v>630</v>
      </c>
      <c r="I98" s="105" t="s">
        <v>631</v>
      </c>
      <c r="J98" s="101" t="s">
        <v>632</v>
      </c>
      <c r="K98" s="104" t="s">
        <v>3</v>
      </c>
    </row>
    <row r="99" spans="1:11" s="2" customFormat="1" ht="27" customHeight="1">
      <c r="A99" s="110"/>
      <c r="B99" s="103"/>
      <c r="C99" s="103"/>
      <c r="D99" s="22" t="s">
        <v>4</v>
      </c>
      <c r="E99" s="22" t="s">
        <v>5</v>
      </c>
      <c r="F99" s="22" t="s">
        <v>6</v>
      </c>
      <c r="G99" s="101"/>
      <c r="H99" s="105"/>
      <c r="I99" s="105"/>
      <c r="J99" s="101"/>
      <c r="K99" s="104"/>
    </row>
    <row r="100" spans="1:11" s="11" customFormat="1" ht="36.75" customHeight="1">
      <c r="A100" s="33">
        <v>1</v>
      </c>
      <c r="B100" s="33" t="s">
        <v>282</v>
      </c>
      <c r="C100" s="33" t="s">
        <v>283</v>
      </c>
      <c r="D100" s="33">
        <v>57</v>
      </c>
      <c r="E100" s="33">
        <v>52.5</v>
      </c>
      <c r="F100" s="33">
        <v>109.5</v>
      </c>
      <c r="G100" s="16">
        <v>27.38</v>
      </c>
      <c r="H100" s="75">
        <v>84.2</v>
      </c>
      <c r="I100" s="75">
        <v>42.1</v>
      </c>
      <c r="J100" s="56">
        <f>G100+I100</f>
        <v>69.48</v>
      </c>
      <c r="K100" s="16"/>
    </row>
    <row r="101" spans="1:11" s="11" customFormat="1" ht="36.75" customHeight="1">
      <c r="A101" s="33">
        <v>2</v>
      </c>
      <c r="B101" s="33" t="s">
        <v>284</v>
      </c>
      <c r="C101" s="33" t="s">
        <v>285</v>
      </c>
      <c r="D101" s="33">
        <v>59</v>
      </c>
      <c r="E101" s="33">
        <v>34</v>
      </c>
      <c r="F101" s="33">
        <v>93</v>
      </c>
      <c r="G101" s="16">
        <v>23.25</v>
      </c>
      <c r="H101" s="75">
        <v>89.8</v>
      </c>
      <c r="I101" s="75">
        <v>44.9</v>
      </c>
      <c r="J101" s="56">
        <f>G101+I101</f>
        <v>68.15</v>
      </c>
      <c r="K101" s="16"/>
    </row>
    <row r="102" spans="1:12" s="11" customFormat="1" ht="36.75" customHeight="1">
      <c r="A102" s="33">
        <v>3</v>
      </c>
      <c r="B102" s="33" t="s">
        <v>288</v>
      </c>
      <c r="C102" s="33" t="s">
        <v>289</v>
      </c>
      <c r="D102" s="33">
        <v>34</v>
      </c>
      <c r="E102" s="33">
        <v>35.5</v>
      </c>
      <c r="F102" s="33">
        <v>69.5</v>
      </c>
      <c r="G102" s="12">
        <v>17.38</v>
      </c>
      <c r="H102" s="75">
        <v>84.8</v>
      </c>
      <c r="I102" s="75">
        <v>42.4</v>
      </c>
      <c r="J102" s="56">
        <f>G102+I102</f>
        <v>59.78</v>
      </c>
      <c r="K102" s="12"/>
      <c r="L102" s="10"/>
    </row>
    <row r="103" spans="1:12" s="10" customFormat="1" ht="36.75" customHeight="1">
      <c r="A103" s="33"/>
      <c r="B103" s="33" t="s">
        <v>286</v>
      </c>
      <c r="C103" s="33" t="s">
        <v>287</v>
      </c>
      <c r="D103" s="33">
        <v>40</v>
      </c>
      <c r="E103" s="33">
        <v>37</v>
      </c>
      <c r="F103" s="33">
        <v>77</v>
      </c>
      <c r="G103" s="16">
        <v>19.25</v>
      </c>
      <c r="H103" s="75"/>
      <c r="I103" s="75"/>
      <c r="J103" s="56"/>
      <c r="K103" s="93" t="s">
        <v>668</v>
      </c>
      <c r="L103" s="11"/>
    </row>
    <row r="104" spans="1:11" s="10" customFormat="1" ht="36.75" customHeight="1">
      <c r="A104" s="12"/>
      <c r="B104" s="12"/>
      <c r="C104" s="12"/>
      <c r="D104" s="12"/>
      <c r="E104" s="12"/>
      <c r="F104" s="12"/>
      <c r="G104" s="12"/>
      <c r="H104" s="76"/>
      <c r="I104" s="76"/>
      <c r="J104" s="12"/>
      <c r="K104" s="12"/>
    </row>
    <row r="105" spans="1:11" s="10" customFormat="1" ht="36.75" customHeight="1">
      <c r="A105" s="12"/>
      <c r="B105" s="17"/>
      <c r="C105" s="15"/>
      <c r="D105" s="15"/>
      <c r="E105" s="15"/>
      <c r="F105" s="15"/>
      <c r="G105" s="12"/>
      <c r="H105" s="76"/>
      <c r="I105" s="76"/>
      <c r="J105" s="12"/>
      <c r="K105" s="12"/>
    </row>
    <row r="106" spans="1:11" s="10" customFormat="1" ht="36.75" customHeight="1">
      <c r="A106" s="12"/>
      <c r="B106" s="17"/>
      <c r="C106" s="15"/>
      <c r="D106" s="15"/>
      <c r="E106" s="15"/>
      <c r="F106" s="15"/>
      <c r="G106" s="12"/>
      <c r="H106" s="76"/>
      <c r="I106" s="76"/>
      <c r="J106" s="12"/>
      <c r="K106" s="12"/>
    </row>
    <row r="107" spans="1:11" s="10" customFormat="1" ht="36.75" customHeight="1">
      <c r="A107" s="12"/>
      <c r="B107" s="17"/>
      <c r="C107" s="15"/>
      <c r="D107" s="15"/>
      <c r="E107" s="15"/>
      <c r="F107" s="15"/>
      <c r="G107" s="12"/>
      <c r="H107" s="76"/>
      <c r="I107" s="76"/>
      <c r="J107" s="12"/>
      <c r="K107" s="12"/>
    </row>
    <row r="108" spans="1:11" s="10" customFormat="1" ht="36.75" customHeight="1">
      <c r="A108" s="12"/>
      <c r="B108" s="17"/>
      <c r="C108" s="15"/>
      <c r="D108" s="15"/>
      <c r="E108" s="15"/>
      <c r="F108" s="15"/>
      <c r="G108" s="12"/>
      <c r="H108" s="76"/>
      <c r="I108" s="76"/>
      <c r="J108" s="12"/>
      <c r="K108" s="12"/>
    </row>
    <row r="109" spans="1:11" s="10" customFormat="1" ht="36.75" customHeight="1">
      <c r="A109" s="12"/>
      <c r="B109" s="17"/>
      <c r="C109" s="15"/>
      <c r="D109" s="15"/>
      <c r="E109" s="15"/>
      <c r="F109" s="15"/>
      <c r="G109" s="12"/>
      <c r="H109" s="76"/>
      <c r="I109" s="76"/>
      <c r="J109" s="12"/>
      <c r="K109" s="12"/>
    </row>
    <row r="110" spans="1:11" s="10" customFormat="1" ht="36.75" customHeight="1">
      <c r="A110" s="12"/>
      <c r="B110" s="12"/>
      <c r="C110" s="12"/>
      <c r="D110" s="12"/>
      <c r="E110" s="12"/>
      <c r="F110" s="12"/>
      <c r="G110" s="12"/>
      <c r="H110" s="76"/>
      <c r="I110" s="76"/>
      <c r="J110" s="12"/>
      <c r="K110" s="12"/>
    </row>
    <row r="111" spans="1:11" s="25" customFormat="1" ht="36.75" customHeight="1">
      <c r="A111" s="26"/>
      <c r="B111" s="27"/>
      <c r="C111" s="28"/>
      <c r="D111" s="27"/>
      <c r="E111" s="27"/>
      <c r="F111" s="27"/>
      <c r="G111" s="31"/>
      <c r="H111" s="94"/>
      <c r="I111" s="94"/>
      <c r="J111" s="31"/>
      <c r="K111" s="31"/>
    </row>
    <row r="112" spans="1:11" s="25" customFormat="1" ht="36.75" customHeight="1">
      <c r="A112" s="29"/>
      <c r="B112" s="30"/>
      <c r="C112" s="31"/>
      <c r="D112" s="30"/>
      <c r="E112" s="30"/>
      <c r="F112" s="30"/>
      <c r="G112" s="31"/>
      <c r="H112" s="94"/>
      <c r="I112" s="94"/>
      <c r="J112" s="31"/>
      <c r="K112" s="31"/>
    </row>
    <row r="113" spans="1:11" s="25" customFormat="1" ht="36.75" customHeight="1">
      <c r="A113" s="29"/>
      <c r="B113" s="30"/>
      <c r="C113" s="31"/>
      <c r="D113" s="30"/>
      <c r="E113" s="30"/>
      <c r="F113" s="30"/>
      <c r="G113" s="31"/>
      <c r="H113" s="94"/>
      <c r="I113" s="94"/>
      <c r="J113" s="31"/>
      <c r="K113" s="31"/>
    </row>
    <row r="114" spans="1:11" s="25" customFormat="1" ht="36.75" customHeight="1">
      <c r="A114" s="29"/>
      <c r="B114" s="30"/>
      <c r="C114" s="31"/>
      <c r="D114" s="30"/>
      <c r="E114" s="30"/>
      <c r="F114" s="30"/>
      <c r="G114" s="31"/>
      <c r="H114" s="94"/>
      <c r="I114" s="94"/>
      <c r="J114" s="31"/>
      <c r="K114" s="31"/>
    </row>
    <row r="115" spans="1:11" ht="39.75" customHeight="1">
      <c r="A115" s="106" t="s">
        <v>634</v>
      </c>
      <c r="B115" s="106"/>
      <c r="C115" s="106"/>
      <c r="D115" s="106"/>
      <c r="E115" s="106"/>
      <c r="F115" s="106"/>
      <c r="G115" s="107"/>
      <c r="H115" s="108"/>
      <c r="I115" s="108"/>
      <c r="J115" s="108"/>
      <c r="K115" s="106"/>
    </row>
    <row r="116" spans="1:9" s="1" customFormat="1" ht="27" customHeight="1">
      <c r="A116" s="53" t="s">
        <v>627</v>
      </c>
      <c r="B116" s="53"/>
      <c r="C116" s="53"/>
      <c r="D116" s="53"/>
      <c r="E116" s="53"/>
      <c r="H116" s="74"/>
      <c r="I116" s="74"/>
    </row>
    <row r="117" spans="1:11" s="2" customFormat="1" ht="22.5" customHeight="1">
      <c r="A117" s="109" t="s">
        <v>628</v>
      </c>
      <c r="B117" s="102" t="s">
        <v>0</v>
      </c>
      <c r="C117" s="102" t="s">
        <v>1</v>
      </c>
      <c r="D117" s="102" t="s">
        <v>2</v>
      </c>
      <c r="E117" s="102"/>
      <c r="F117" s="102"/>
      <c r="G117" s="101" t="s">
        <v>629</v>
      </c>
      <c r="H117" s="105" t="s">
        <v>630</v>
      </c>
      <c r="I117" s="105" t="s">
        <v>631</v>
      </c>
      <c r="J117" s="101" t="s">
        <v>632</v>
      </c>
      <c r="K117" s="104" t="s">
        <v>3</v>
      </c>
    </row>
    <row r="118" spans="1:11" s="2" customFormat="1" ht="27" customHeight="1">
      <c r="A118" s="110"/>
      <c r="B118" s="103"/>
      <c r="C118" s="103"/>
      <c r="D118" s="22" t="s">
        <v>4</v>
      </c>
      <c r="E118" s="22" t="s">
        <v>5</v>
      </c>
      <c r="F118" s="22" t="s">
        <v>6</v>
      </c>
      <c r="G118" s="101"/>
      <c r="H118" s="105"/>
      <c r="I118" s="105"/>
      <c r="J118" s="101"/>
      <c r="K118" s="104"/>
    </row>
    <row r="119" spans="1:11" s="11" customFormat="1" ht="36.75" customHeight="1">
      <c r="A119" s="33">
        <v>2</v>
      </c>
      <c r="B119" s="33" t="s">
        <v>290</v>
      </c>
      <c r="C119" s="33" t="s">
        <v>291</v>
      </c>
      <c r="D119" s="33">
        <v>65</v>
      </c>
      <c r="E119" s="33">
        <v>73</v>
      </c>
      <c r="F119" s="33">
        <v>138</v>
      </c>
      <c r="G119" s="56">
        <v>34.5</v>
      </c>
      <c r="H119" s="75">
        <v>85.2</v>
      </c>
      <c r="I119" s="75">
        <v>42.6</v>
      </c>
      <c r="J119" s="56">
        <f>G119+I119</f>
        <v>77.1</v>
      </c>
      <c r="K119" s="16"/>
    </row>
    <row r="120" spans="1:11" s="11" customFormat="1" ht="36.75" customHeight="1">
      <c r="A120" s="33">
        <v>1</v>
      </c>
      <c r="B120" s="33" t="s">
        <v>292</v>
      </c>
      <c r="C120" s="33" t="s">
        <v>293</v>
      </c>
      <c r="D120" s="33">
        <v>59.5</v>
      </c>
      <c r="E120" s="33">
        <v>62</v>
      </c>
      <c r="F120" s="33">
        <v>121.5</v>
      </c>
      <c r="G120" s="16">
        <v>30.38</v>
      </c>
      <c r="H120" s="75">
        <v>75.8</v>
      </c>
      <c r="I120" s="75">
        <v>37.9</v>
      </c>
      <c r="J120" s="56">
        <f>G120+I120</f>
        <v>68.28</v>
      </c>
      <c r="K120" s="16"/>
    </row>
    <row r="121" spans="1:11" s="11" customFormat="1" ht="36.75" customHeight="1">
      <c r="A121" s="33"/>
      <c r="B121" s="33"/>
      <c r="C121" s="33"/>
      <c r="D121" s="33"/>
      <c r="E121" s="33"/>
      <c r="F121" s="33"/>
      <c r="G121" s="16"/>
      <c r="H121" s="75"/>
      <c r="I121" s="75"/>
      <c r="J121" s="16"/>
      <c r="K121" s="16"/>
    </row>
    <row r="122" spans="1:11" s="10" customFormat="1" ht="36.75" customHeight="1">
      <c r="A122" s="33"/>
      <c r="B122" s="33"/>
      <c r="C122" s="33"/>
      <c r="D122" s="33"/>
      <c r="E122" s="33"/>
      <c r="F122" s="33"/>
      <c r="G122" s="12"/>
      <c r="H122" s="76"/>
      <c r="I122" s="76"/>
      <c r="J122" s="12"/>
      <c r="K122" s="12"/>
    </row>
    <row r="123" spans="1:11" s="10" customFormat="1" ht="36.75" customHeight="1">
      <c r="A123" s="33"/>
      <c r="B123" s="33"/>
      <c r="C123" s="33"/>
      <c r="D123" s="33"/>
      <c r="E123" s="33"/>
      <c r="F123" s="33"/>
      <c r="G123" s="12"/>
      <c r="H123" s="76"/>
      <c r="I123" s="76"/>
      <c r="J123" s="12"/>
      <c r="K123" s="12"/>
    </row>
    <row r="124" spans="1:11" s="10" customFormat="1" ht="36.75" customHeight="1">
      <c r="A124" s="33"/>
      <c r="B124" s="33"/>
      <c r="C124" s="33"/>
      <c r="D124" s="33"/>
      <c r="E124" s="33"/>
      <c r="F124" s="33"/>
      <c r="G124" s="12"/>
      <c r="H124" s="76"/>
      <c r="I124" s="76"/>
      <c r="J124" s="12"/>
      <c r="K124" s="12"/>
    </row>
    <row r="125" spans="1:11" s="10" customFormat="1" ht="36.75" customHeight="1">
      <c r="A125" s="12"/>
      <c r="B125" s="17"/>
      <c r="C125" s="15"/>
      <c r="D125" s="15"/>
      <c r="E125" s="15"/>
      <c r="F125" s="15"/>
      <c r="G125" s="12"/>
      <c r="H125" s="76"/>
      <c r="I125" s="76"/>
      <c r="J125" s="12"/>
      <c r="K125" s="12"/>
    </row>
    <row r="126" spans="1:11" s="10" customFormat="1" ht="36.75" customHeight="1">
      <c r="A126" s="12"/>
      <c r="B126" s="17"/>
      <c r="C126" s="15"/>
      <c r="D126" s="15"/>
      <c r="E126" s="15"/>
      <c r="F126" s="15"/>
      <c r="G126" s="12"/>
      <c r="H126" s="76"/>
      <c r="I126" s="76"/>
      <c r="J126" s="12"/>
      <c r="K126" s="12"/>
    </row>
    <row r="127" spans="1:11" s="10" customFormat="1" ht="36.75" customHeight="1">
      <c r="A127" s="12"/>
      <c r="B127" s="17"/>
      <c r="C127" s="15"/>
      <c r="D127" s="15"/>
      <c r="E127" s="15"/>
      <c r="F127" s="15"/>
      <c r="G127" s="12"/>
      <c r="H127" s="76"/>
      <c r="I127" s="76"/>
      <c r="J127" s="12"/>
      <c r="K127" s="12"/>
    </row>
    <row r="128" spans="1:11" s="10" customFormat="1" ht="36.75" customHeight="1">
      <c r="A128" s="12"/>
      <c r="B128" s="17"/>
      <c r="C128" s="15"/>
      <c r="D128" s="15"/>
      <c r="E128" s="15"/>
      <c r="F128" s="15"/>
      <c r="G128" s="12"/>
      <c r="H128" s="76"/>
      <c r="I128" s="76"/>
      <c r="J128" s="12"/>
      <c r="K128" s="12"/>
    </row>
    <row r="129" spans="1:11" s="10" customFormat="1" ht="36.75" customHeight="1">
      <c r="A129" s="12"/>
      <c r="B129" s="17"/>
      <c r="C129" s="15"/>
      <c r="D129" s="15"/>
      <c r="E129" s="15"/>
      <c r="F129" s="15"/>
      <c r="G129" s="12"/>
      <c r="H129" s="76"/>
      <c r="I129" s="76"/>
      <c r="J129" s="12"/>
      <c r="K129" s="12"/>
    </row>
    <row r="130" spans="1:11" s="10" customFormat="1" ht="36.75" customHeight="1">
      <c r="A130" s="12"/>
      <c r="B130" s="12"/>
      <c r="C130" s="12"/>
      <c r="D130" s="12"/>
      <c r="E130" s="12"/>
      <c r="F130" s="12"/>
      <c r="G130" s="12"/>
      <c r="H130" s="76"/>
      <c r="I130" s="76"/>
      <c r="J130" s="12"/>
      <c r="K130" s="12"/>
    </row>
    <row r="131" spans="1:11" s="25" customFormat="1" ht="36.75" customHeight="1">
      <c r="A131" s="26"/>
      <c r="B131" s="27"/>
      <c r="C131" s="28"/>
      <c r="D131" s="27"/>
      <c r="E131" s="27"/>
      <c r="F131" s="27"/>
      <c r="G131" s="31"/>
      <c r="H131" s="94"/>
      <c r="I131" s="94"/>
      <c r="J131" s="31"/>
      <c r="K131" s="31"/>
    </row>
    <row r="132" spans="1:11" s="25" customFormat="1" ht="36.75" customHeight="1">
      <c r="A132" s="29"/>
      <c r="B132" s="30"/>
      <c r="C132" s="31"/>
      <c r="D132" s="30"/>
      <c r="E132" s="30"/>
      <c r="F132" s="30"/>
      <c r="G132" s="31"/>
      <c r="H132" s="94"/>
      <c r="I132" s="94"/>
      <c r="J132" s="31"/>
      <c r="K132" s="31"/>
    </row>
    <row r="133" spans="1:11" s="25" customFormat="1" ht="36.75" customHeight="1">
      <c r="A133" s="29"/>
      <c r="B133" s="30"/>
      <c r="C133" s="31"/>
      <c r="D133" s="30"/>
      <c r="E133" s="30"/>
      <c r="F133" s="30"/>
      <c r="G133" s="31"/>
      <c r="H133" s="94"/>
      <c r="I133" s="94"/>
      <c r="J133" s="31"/>
      <c r="K133" s="31"/>
    </row>
  </sheetData>
  <sheetProtection/>
  <mergeCells count="71">
    <mergeCell ref="A1:K1"/>
    <mergeCell ref="D3:F3"/>
    <mergeCell ref="B3:B4"/>
    <mergeCell ref="J3:J4"/>
    <mergeCell ref="K3:K4"/>
    <mergeCell ref="K22:K23"/>
    <mergeCell ref="J22:J23"/>
    <mergeCell ref="A3:A4"/>
    <mergeCell ref="C3:C4"/>
    <mergeCell ref="H3:H4"/>
    <mergeCell ref="C22:C23"/>
    <mergeCell ref="G22:G23"/>
    <mergeCell ref="D60:F60"/>
    <mergeCell ref="B60:B61"/>
    <mergeCell ref="A41:A42"/>
    <mergeCell ref="C41:C42"/>
    <mergeCell ref="G60:G61"/>
    <mergeCell ref="A79:A80"/>
    <mergeCell ref="A96:K96"/>
    <mergeCell ref="B79:B80"/>
    <mergeCell ref="D98:F98"/>
    <mergeCell ref="A98:A99"/>
    <mergeCell ref="D79:F79"/>
    <mergeCell ref="G98:G99"/>
    <mergeCell ref="H98:H99"/>
    <mergeCell ref="K98:K99"/>
    <mergeCell ref="B98:B99"/>
    <mergeCell ref="A77:K77"/>
    <mergeCell ref="D41:F41"/>
    <mergeCell ref="B41:B42"/>
    <mergeCell ref="I3:I4"/>
    <mergeCell ref="C79:C80"/>
    <mergeCell ref="A60:A61"/>
    <mergeCell ref="J41:J42"/>
    <mergeCell ref="K41:K42"/>
    <mergeCell ref="G21:J21"/>
    <mergeCell ref="I22:I23"/>
    <mergeCell ref="G3:G4"/>
    <mergeCell ref="A20:K20"/>
    <mergeCell ref="D22:F22"/>
    <mergeCell ref="A39:K39"/>
    <mergeCell ref="G41:G42"/>
    <mergeCell ref="H41:H42"/>
    <mergeCell ref="I41:I42"/>
    <mergeCell ref="H22:H23"/>
    <mergeCell ref="A22:A23"/>
    <mergeCell ref="B22:B23"/>
    <mergeCell ref="H60:H61"/>
    <mergeCell ref="I60:I61"/>
    <mergeCell ref="J60:J61"/>
    <mergeCell ref="A58:K58"/>
    <mergeCell ref="C60:C61"/>
    <mergeCell ref="K60:K61"/>
    <mergeCell ref="I98:I99"/>
    <mergeCell ref="D117:F117"/>
    <mergeCell ref="A115:K115"/>
    <mergeCell ref="A117:A118"/>
    <mergeCell ref="B117:B118"/>
    <mergeCell ref="C117:C118"/>
    <mergeCell ref="K117:K118"/>
    <mergeCell ref="G117:G118"/>
    <mergeCell ref="J98:J99"/>
    <mergeCell ref="C98:C99"/>
    <mergeCell ref="K79:K80"/>
    <mergeCell ref="H117:H118"/>
    <mergeCell ref="I117:I118"/>
    <mergeCell ref="J117:J118"/>
    <mergeCell ref="G79:G80"/>
    <mergeCell ref="H79:H80"/>
    <mergeCell ref="I79:I80"/>
    <mergeCell ref="J79:J8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4"/>
  <sheetViews>
    <sheetView zoomScaleSheetLayoutView="100" zoomScalePageLayoutView="0" workbookViewId="0" topLeftCell="A1">
      <selection activeCell="A96" sqref="A96:IV96"/>
    </sheetView>
  </sheetViews>
  <sheetFormatPr defaultColWidth="9.00390625" defaultRowHeight="14.25"/>
  <cols>
    <col min="1" max="1" width="5.25390625" style="4" customWidth="1"/>
    <col min="2" max="2" width="15.25390625" style="5" customWidth="1"/>
    <col min="3" max="3" width="7.875" style="6" customWidth="1"/>
    <col min="4" max="4" width="7.50390625" style="6" customWidth="1"/>
    <col min="5" max="5" width="7.25390625" style="6" customWidth="1"/>
    <col min="6" max="6" width="7.50390625" style="6" customWidth="1"/>
    <col min="7" max="7" width="7.375" style="6" customWidth="1"/>
    <col min="8" max="8" width="7.875" style="77" customWidth="1"/>
    <col min="9" max="9" width="7.25390625" style="77" customWidth="1"/>
    <col min="10" max="10" width="7.75390625" style="6" customWidth="1"/>
    <col min="11" max="11" width="7.00390625" style="6" customWidth="1"/>
    <col min="12" max="16384" width="9.00390625" style="6" customWidth="1"/>
  </cols>
  <sheetData>
    <row r="1" spans="1:11" ht="39.75" customHeight="1">
      <c r="A1" s="106" t="s">
        <v>708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660</v>
      </c>
      <c r="B2" s="62"/>
      <c r="C2" s="53"/>
      <c r="D2" s="53"/>
      <c r="E2" s="53"/>
      <c r="H2" s="74"/>
      <c r="I2" s="74"/>
    </row>
    <row r="3" spans="1:11" s="2" customFormat="1" ht="22.5" customHeight="1">
      <c r="A3" s="121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21"/>
      <c r="B4" s="102"/>
      <c r="C4" s="102"/>
      <c r="D4" s="8" t="s">
        <v>4</v>
      </c>
      <c r="E4" s="8" t="s">
        <v>5</v>
      </c>
      <c r="F4" s="8" t="s">
        <v>6</v>
      </c>
      <c r="G4" s="101"/>
      <c r="H4" s="105"/>
      <c r="I4" s="105"/>
      <c r="J4" s="101"/>
      <c r="K4" s="104"/>
    </row>
    <row r="5" spans="1:11" s="65" customFormat="1" ht="36.75" customHeight="1">
      <c r="A5" s="92" t="s">
        <v>674</v>
      </c>
      <c r="B5" s="92" t="s">
        <v>518</v>
      </c>
      <c r="C5" s="92" t="s">
        <v>519</v>
      </c>
      <c r="D5" s="92" t="s">
        <v>62</v>
      </c>
      <c r="E5" s="92" t="s">
        <v>70</v>
      </c>
      <c r="F5" s="92" t="s">
        <v>520</v>
      </c>
      <c r="G5" s="56">
        <v>37</v>
      </c>
      <c r="H5" s="75">
        <v>90.2</v>
      </c>
      <c r="I5" s="75">
        <v>45.1</v>
      </c>
      <c r="J5" s="56">
        <f aca="true" t="shared" si="0" ref="J5:J11">G5+I5</f>
        <v>82.1</v>
      </c>
      <c r="K5" s="64"/>
    </row>
    <row r="6" spans="1:11" s="65" customFormat="1" ht="36.75" customHeight="1">
      <c r="A6" s="92" t="s">
        <v>669</v>
      </c>
      <c r="B6" s="92" t="s">
        <v>521</v>
      </c>
      <c r="C6" s="92" t="s">
        <v>100</v>
      </c>
      <c r="D6" s="92" t="s">
        <v>493</v>
      </c>
      <c r="E6" s="92" t="s">
        <v>103</v>
      </c>
      <c r="F6" s="92" t="s">
        <v>441</v>
      </c>
      <c r="G6" s="69">
        <v>35.38</v>
      </c>
      <c r="H6" s="75">
        <v>89.6</v>
      </c>
      <c r="I6" s="75">
        <v>44.8</v>
      </c>
      <c r="J6" s="56">
        <f t="shared" si="0"/>
        <v>80.18</v>
      </c>
      <c r="K6" s="64"/>
    </row>
    <row r="7" spans="1:11" s="65" customFormat="1" ht="36.75" customHeight="1">
      <c r="A7" s="92" t="s">
        <v>673</v>
      </c>
      <c r="B7" s="92" t="s">
        <v>522</v>
      </c>
      <c r="C7" s="92" t="s">
        <v>523</v>
      </c>
      <c r="D7" s="92" t="s">
        <v>83</v>
      </c>
      <c r="E7" s="92" t="s">
        <v>93</v>
      </c>
      <c r="F7" s="92" t="s">
        <v>502</v>
      </c>
      <c r="G7" s="69">
        <v>31.63</v>
      </c>
      <c r="H7" s="75">
        <v>90.6</v>
      </c>
      <c r="I7" s="75">
        <v>45.3</v>
      </c>
      <c r="J7" s="56">
        <f t="shared" si="0"/>
        <v>76.92999999999999</v>
      </c>
      <c r="K7" s="64"/>
    </row>
    <row r="8" spans="1:11" s="65" customFormat="1" ht="36.75" customHeight="1">
      <c r="A8" s="92" t="s">
        <v>670</v>
      </c>
      <c r="B8" s="92" t="s">
        <v>527</v>
      </c>
      <c r="C8" s="92" t="s">
        <v>528</v>
      </c>
      <c r="D8" s="92" t="s">
        <v>101</v>
      </c>
      <c r="E8" s="92" t="s">
        <v>126</v>
      </c>
      <c r="F8" s="92" t="s">
        <v>105</v>
      </c>
      <c r="G8" s="71">
        <v>28.5</v>
      </c>
      <c r="H8" s="75">
        <v>87.2</v>
      </c>
      <c r="I8" s="75">
        <v>43.6</v>
      </c>
      <c r="J8" s="56">
        <f t="shared" si="0"/>
        <v>72.1</v>
      </c>
      <c r="K8" s="64"/>
    </row>
    <row r="9" spans="1:11" s="65" customFormat="1" ht="36.75" customHeight="1">
      <c r="A9" s="92" t="s">
        <v>672</v>
      </c>
      <c r="B9" s="92" t="s">
        <v>524</v>
      </c>
      <c r="C9" s="92" t="s">
        <v>49</v>
      </c>
      <c r="D9" s="92" t="s">
        <v>93</v>
      </c>
      <c r="E9" s="92" t="s">
        <v>71</v>
      </c>
      <c r="F9" s="92" t="s">
        <v>89</v>
      </c>
      <c r="G9" s="69">
        <v>29.75</v>
      </c>
      <c r="H9" s="75">
        <v>84.4</v>
      </c>
      <c r="I9" s="75">
        <v>42.2</v>
      </c>
      <c r="J9" s="56">
        <f t="shared" si="0"/>
        <v>71.95</v>
      </c>
      <c r="K9" s="64"/>
    </row>
    <row r="10" spans="1:11" s="65" customFormat="1" ht="36.75" customHeight="1">
      <c r="A10" s="78" t="s">
        <v>671</v>
      </c>
      <c r="B10" s="63" t="s">
        <v>525</v>
      </c>
      <c r="C10" s="63" t="s">
        <v>526</v>
      </c>
      <c r="D10" s="63" t="s">
        <v>91</v>
      </c>
      <c r="E10" s="63" t="s">
        <v>120</v>
      </c>
      <c r="F10" s="63" t="s">
        <v>97</v>
      </c>
      <c r="G10" s="69">
        <v>29.25</v>
      </c>
      <c r="H10" s="75">
        <v>83.2</v>
      </c>
      <c r="I10" s="75">
        <v>41.6</v>
      </c>
      <c r="J10" s="56">
        <f t="shared" si="0"/>
        <v>70.85</v>
      </c>
      <c r="K10" s="64"/>
    </row>
    <row r="11" spans="1:11" s="65" customFormat="1" ht="36.75" customHeight="1">
      <c r="A11" s="78" t="s">
        <v>675</v>
      </c>
      <c r="B11" s="63" t="s">
        <v>529</v>
      </c>
      <c r="C11" s="63" t="s">
        <v>530</v>
      </c>
      <c r="D11" s="63" t="s">
        <v>531</v>
      </c>
      <c r="E11" s="63" t="s">
        <v>74</v>
      </c>
      <c r="F11" s="63" t="s">
        <v>161</v>
      </c>
      <c r="G11" s="69">
        <v>23.63</v>
      </c>
      <c r="H11" s="75">
        <v>82.8</v>
      </c>
      <c r="I11" s="75">
        <v>41.4</v>
      </c>
      <c r="J11" s="56">
        <f t="shared" si="0"/>
        <v>65.03</v>
      </c>
      <c r="K11" s="64"/>
    </row>
    <row r="12" spans="1:11" s="3" customFormat="1" ht="36.75" customHeight="1">
      <c r="A12" s="37"/>
      <c r="B12" s="37"/>
      <c r="C12" s="37"/>
      <c r="D12" s="37"/>
      <c r="E12" s="37"/>
      <c r="F12" s="37"/>
      <c r="G12" s="7"/>
      <c r="H12" s="90"/>
      <c r="I12" s="90"/>
      <c r="J12" s="7"/>
      <c r="K12" s="7"/>
    </row>
    <row r="13" spans="1:11" s="3" customFormat="1" ht="36.75" customHeight="1">
      <c r="A13" s="37"/>
      <c r="B13" s="37"/>
      <c r="C13" s="37"/>
      <c r="D13" s="37"/>
      <c r="E13" s="37"/>
      <c r="F13" s="37"/>
      <c r="G13" s="7"/>
      <c r="H13" s="90"/>
      <c r="I13" s="90"/>
      <c r="J13" s="7"/>
      <c r="K13" s="7"/>
    </row>
    <row r="14" spans="1:11" s="3" customFormat="1" ht="36.75" customHeight="1">
      <c r="A14" s="34"/>
      <c r="B14" s="36"/>
      <c r="C14" s="9"/>
      <c r="D14" s="34"/>
      <c r="E14" s="34"/>
      <c r="F14" s="34"/>
      <c r="G14" s="7"/>
      <c r="H14" s="90"/>
      <c r="I14" s="90"/>
      <c r="J14" s="7"/>
      <c r="K14" s="7"/>
    </row>
    <row r="15" spans="1:11" s="3" customFormat="1" ht="36.75" customHeight="1">
      <c r="A15" s="34"/>
      <c r="B15" s="36"/>
      <c r="C15" s="9"/>
      <c r="D15" s="34"/>
      <c r="E15" s="34"/>
      <c r="F15" s="34"/>
      <c r="G15" s="7"/>
      <c r="H15" s="90"/>
      <c r="I15" s="90"/>
      <c r="J15" s="7"/>
      <c r="K15" s="7"/>
    </row>
    <row r="16" spans="1:11" s="3" customFormat="1" ht="36.75" customHeight="1">
      <c r="A16" s="34"/>
      <c r="B16" s="36"/>
      <c r="C16" s="9"/>
      <c r="D16" s="34"/>
      <c r="E16" s="34"/>
      <c r="F16" s="34"/>
      <c r="G16" s="7"/>
      <c r="H16" s="90"/>
      <c r="I16" s="90"/>
      <c r="J16" s="7"/>
      <c r="K16" s="7"/>
    </row>
    <row r="17" spans="1:11" s="3" customFormat="1" ht="36.75" customHeight="1">
      <c r="A17" s="34"/>
      <c r="B17" s="38"/>
      <c r="C17" s="9"/>
      <c r="D17" s="34"/>
      <c r="E17" s="34"/>
      <c r="F17" s="34"/>
      <c r="G17" s="7"/>
      <c r="H17" s="90"/>
      <c r="I17" s="90"/>
      <c r="J17" s="7"/>
      <c r="K17" s="7"/>
    </row>
    <row r="18" spans="1:11" s="3" customFormat="1" ht="36.75" customHeight="1">
      <c r="A18" s="34"/>
      <c r="B18" s="38"/>
      <c r="C18" s="9"/>
      <c r="D18" s="34"/>
      <c r="E18" s="34"/>
      <c r="F18" s="34"/>
      <c r="G18" s="7"/>
      <c r="H18" s="90"/>
      <c r="I18" s="90"/>
      <c r="J18" s="7"/>
      <c r="K18" s="7"/>
    </row>
    <row r="19" spans="1:11" s="3" customFormat="1" ht="36.75" customHeight="1">
      <c r="A19" s="34"/>
      <c r="B19" s="38"/>
      <c r="C19" s="9"/>
      <c r="D19" s="34"/>
      <c r="E19" s="34"/>
      <c r="F19" s="34"/>
      <c r="G19" s="7"/>
      <c r="H19" s="90"/>
      <c r="I19" s="90"/>
      <c r="J19" s="7"/>
      <c r="K19" s="7"/>
    </row>
    <row r="20" spans="1:11" ht="39.75" customHeight="1">
      <c r="A20" s="106" t="s">
        <v>708</v>
      </c>
      <c r="B20" s="106"/>
      <c r="C20" s="106"/>
      <c r="D20" s="106"/>
      <c r="E20" s="106"/>
      <c r="F20" s="106"/>
      <c r="G20" s="107"/>
      <c r="H20" s="108"/>
      <c r="I20" s="108"/>
      <c r="J20" s="108"/>
      <c r="K20" s="106"/>
    </row>
    <row r="21" spans="1:9" s="1" customFormat="1" ht="30" customHeight="1">
      <c r="A21" s="53" t="s">
        <v>661</v>
      </c>
      <c r="B21" s="62"/>
      <c r="C21" s="53"/>
      <c r="D21" s="53"/>
      <c r="E21" s="53"/>
      <c r="H21" s="74"/>
      <c r="I21" s="74"/>
    </row>
    <row r="22" spans="1:11" s="2" customFormat="1" ht="22.5" customHeight="1">
      <c r="A22" s="121" t="s">
        <v>628</v>
      </c>
      <c r="B22" s="102" t="s">
        <v>0</v>
      </c>
      <c r="C22" s="102" t="s">
        <v>1</v>
      </c>
      <c r="D22" s="102" t="s">
        <v>2</v>
      </c>
      <c r="E22" s="102"/>
      <c r="F22" s="102"/>
      <c r="G22" s="101" t="s">
        <v>629</v>
      </c>
      <c r="H22" s="105" t="s">
        <v>630</v>
      </c>
      <c r="I22" s="105" t="s">
        <v>631</v>
      </c>
      <c r="J22" s="101" t="s">
        <v>632</v>
      </c>
      <c r="K22" s="104" t="s">
        <v>3</v>
      </c>
    </row>
    <row r="23" spans="1:11" s="2" customFormat="1" ht="31.5" customHeight="1">
      <c r="A23" s="121"/>
      <c r="B23" s="102"/>
      <c r="C23" s="102"/>
      <c r="D23" s="8" t="s">
        <v>4</v>
      </c>
      <c r="E23" s="8" t="s">
        <v>5</v>
      </c>
      <c r="F23" s="8" t="s">
        <v>6</v>
      </c>
      <c r="G23" s="101"/>
      <c r="H23" s="105"/>
      <c r="I23" s="105"/>
      <c r="J23" s="101"/>
      <c r="K23" s="104"/>
    </row>
    <row r="24" spans="1:11" s="65" customFormat="1" ht="36.75" customHeight="1">
      <c r="A24" s="92" t="s">
        <v>702</v>
      </c>
      <c r="B24" s="63" t="s">
        <v>532</v>
      </c>
      <c r="C24" s="63" t="s">
        <v>34</v>
      </c>
      <c r="D24" s="63" t="s">
        <v>119</v>
      </c>
      <c r="E24" s="63" t="s">
        <v>70</v>
      </c>
      <c r="F24" s="63" t="s">
        <v>533</v>
      </c>
      <c r="G24" s="71">
        <v>34.63</v>
      </c>
      <c r="H24" s="75">
        <v>89.6</v>
      </c>
      <c r="I24" s="75">
        <v>44.8</v>
      </c>
      <c r="J24" s="56">
        <f aca="true" t="shared" si="1" ref="J24:J36">G24+I24</f>
        <v>79.43</v>
      </c>
      <c r="K24" s="64"/>
    </row>
    <row r="25" spans="1:11" s="65" customFormat="1" ht="36.75" customHeight="1">
      <c r="A25" s="92" t="s">
        <v>671</v>
      </c>
      <c r="B25" s="63" t="s">
        <v>536</v>
      </c>
      <c r="C25" s="63" t="s">
        <v>537</v>
      </c>
      <c r="D25" s="63" t="s">
        <v>96</v>
      </c>
      <c r="E25" s="63" t="s">
        <v>55</v>
      </c>
      <c r="F25" s="63" t="s">
        <v>151</v>
      </c>
      <c r="G25" s="71">
        <v>32.75</v>
      </c>
      <c r="H25" s="75">
        <v>91</v>
      </c>
      <c r="I25" s="75">
        <v>45.5</v>
      </c>
      <c r="J25" s="56">
        <f t="shared" si="1"/>
        <v>78.25</v>
      </c>
      <c r="K25" s="64"/>
    </row>
    <row r="26" spans="1:11" s="65" customFormat="1" ht="36.75" customHeight="1">
      <c r="A26" s="92" t="s">
        <v>677</v>
      </c>
      <c r="B26" s="92" t="s">
        <v>538</v>
      </c>
      <c r="C26" s="92" t="s">
        <v>539</v>
      </c>
      <c r="D26" s="92" t="s">
        <v>93</v>
      </c>
      <c r="E26" s="92" t="s">
        <v>59</v>
      </c>
      <c r="F26" s="92" t="s">
        <v>462</v>
      </c>
      <c r="G26" s="71">
        <v>31.88</v>
      </c>
      <c r="H26" s="75">
        <v>90.8</v>
      </c>
      <c r="I26" s="75">
        <v>45.4</v>
      </c>
      <c r="J26" s="56">
        <f t="shared" si="1"/>
        <v>77.28</v>
      </c>
      <c r="K26" s="64"/>
    </row>
    <row r="27" spans="1:11" s="65" customFormat="1" ht="36.75" customHeight="1">
      <c r="A27" s="92" t="s">
        <v>672</v>
      </c>
      <c r="B27" s="92" t="s">
        <v>540</v>
      </c>
      <c r="C27" s="92" t="s">
        <v>541</v>
      </c>
      <c r="D27" s="92" t="s">
        <v>84</v>
      </c>
      <c r="E27" s="92" t="s">
        <v>73</v>
      </c>
      <c r="F27" s="92" t="s">
        <v>153</v>
      </c>
      <c r="G27" s="71">
        <v>31.75</v>
      </c>
      <c r="H27" s="75">
        <v>91.04</v>
      </c>
      <c r="I27" s="75">
        <v>45.52</v>
      </c>
      <c r="J27" s="56">
        <f t="shared" si="1"/>
        <v>77.27000000000001</v>
      </c>
      <c r="K27" s="64"/>
    </row>
    <row r="28" spans="1:11" s="65" customFormat="1" ht="36.75" customHeight="1">
      <c r="A28" s="92" t="s">
        <v>675</v>
      </c>
      <c r="B28" s="92" t="s">
        <v>534</v>
      </c>
      <c r="C28" s="92" t="s">
        <v>535</v>
      </c>
      <c r="D28" s="92" t="s">
        <v>118</v>
      </c>
      <c r="E28" s="92" t="s">
        <v>103</v>
      </c>
      <c r="F28" s="92" t="s">
        <v>410</v>
      </c>
      <c r="G28" s="71">
        <v>34.25</v>
      </c>
      <c r="H28" s="75">
        <v>84.2</v>
      </c>
      <c r="I28" s="75">
        <v>42.1</v>
      </c>
      <c r="J28" s="56">
        <f t="shared" si="1"/>
        <v>76.35</v>
      </c>
      <c r="K28" s="64"/>
    </row>
    <row r="29" spans="1:11" s="65" customFormat="1" ht="36.75" customHeight="1">
      <c r="A29" s="92" t="s">
        <v>673</v>
      </c>
      <c r="B29" s="92" t="s">
        <v>544</v>
      </c>
      <c r="C29" s="92" t="s">
        <v>52</v>
      </c>
      <c r="D29" s="92" t="s">
        <v>88</v>
      </c>
      <c r="E29" s="92" t="s">
        <v>114</v>
      </c>
      <c r="F29" s="92" t="s">
        <v>92</v>
      </c>
      <c r="G29" s="71">
        <v>29.5</v>
      </c>
      <c r="H29" s="75">
        <v>89</v>
      </c>
      <c r="I29" s="75">
        <v>44.5</v>
      </c>
      <c r="J29" s="56">
        <f t="shared" si="1"/>
        <v>74</v>
      </c>
      <c r="K29" s="64"/>
    </row>
    <row r="30" spans="1:11" s="65" customFormat="1" ht="36.75" customHeight="1">
      <c r="A30" s="92" t="s">
        <v>669</v>
      </c>
      <c r="B30" s="92" t="s">
        <v>542</v>
      </c>
      <c r="C30" s="92" t="s">
        <v>543</v>
      </c>
      <c r="D30" s="92" t="s">
        <v>96</v>
      </c>
      <c r="E30" s="92" t="s">
        <v>154</v>
      </c>
      <c r="F30" s="92" t="s">
        <v>86</v>
      </c>
      <c r="G30" s="71">
        <v>29.88</v>
      </c>
      <c r="H30" s="75">
        <v>86</v>
      </c>
      <c r="I30" s="75">
        <v>43</v>
      </c>
      <c r="J30" s="56">
        <f t="shared" si="1"/>
        <v>72.88</v>
      </c>
      <c r="K30" s="64"/>
    </row>
    <row r="31" spans="1:11" s="65" customFormat="1" ht="36.75" customHeight="1">
      <c r="A31" s="92" t="s">
        <v>674</v>
      </c>
      <c r="B31" s="92" t="s">
        <v>545</v>
      </c>
      <c r="C31" s="92" t="s">
        <v>160</v>
      </c>
      <c r="D31" s="92" t="s">
        <v>126</v>
      </c>
      <c r="E31" s="92" t="s">
        <v>78</v>
      </c>
      <c r="F31" s="92" t="s">
        <v>102</v>
      </c>
      <c r="G31" s="71">
        <v>29.13</v>
      </c>
      <c r="H31" s="75">
        <v>87.2</v>
      </c>
      <c r="I31" s="75">
        <v>43.6</v>
      </c>
      <c r="J31" s="56">
        <f t="shared" si="1"/>
        <v>72.73</v>
      </c>
      <c r="K31" s="64"/>
    </row>
    <row r="32" spans="1:11" s="65" customFormat="1" ht="36.75" customHeight="1">
      <c r="A32" s="92" t="s">
        <v>670</v>
      </c>
      <c r="B32" s="63" t="s">
        <v>546</v>
      </c>
      <c r="C32" s="63" t="s">
        <v>159</v>
      </c>
      <c r="D32" s="63" t="s">
        <v>82</v>
      </c>
      <c r="E32" s="63" t="s">
        <v>82</v>
      </c>
      <c r="F32" s="63" t="s">
        <v>547</v>
      </c>
      <c r="G32" s="71">
        <v>26</v>
      </c>
      <c r="H32" s="75">
        <v>86.4</v>
      </c>
      <c r="I32" s="75">
        <v>43.2</v>
      </c>
      <c r="J32" s="56">
        <f t="shared" si="1"/>
        <v>69.2</v>
      </c>
      <c r="K32" s="64"/>
    </row>
    <row r="33" spans="1:11" s="65" customFormat="1" ht="36.75" customHeight="1">
      <c r="A33" s="92" t="s">
        <v>676</v>
      </c>
      <c r="B33" s="63" t="s">
        <v>548</v>
      </c>
      <c r="C33" s="63" t="s">
        <v>549</v>
      </c>
      <c r="D33" s="63" t="s">
        <v>138</v>
      </c>
      <c r="E33" s="63" t="s">
        <v>82</v>
      </c>
      <c r="F33" s="63" t="s">
        <v>550</v>
      </c>
      <c r="G33" s="71">
        <v>23.75</v>
      </c>
      <c r="H33" s="75">
        <v>89.2</v>
      </c>
      <c r="I33" s="75">
        <v>44.6</v>
      </c>
      <c r="J33" s="56">
        <f t="shared" si="1"/>
        <v>68.35</v>
      </c>
      <c r="K33" s="64"/>
    </row>
    <row r="34" spans="1:11" s="65" customFormat="1" ht="36.75" customHeight="1">
      <c r="A34" s="92" t="s">
        <v>700</v>
      </c>
      <c r="B34" s="63" t="s">
        <v>551</v>
      </c>
      <c r="C34" s="63" t="s">
        <v>53</v>
      </c>
      <c r="D34" s="63" t="s">
        <v>155</v>
      </c>
      <c r="E34" s="63" t="s">
        <v>95</v>
      </c>
      <c r="F34" s="63" t="s">
        <v>552</v>
      </c>
      <c r="G34" s="71">
        <v>23</v>
      </c>
      <c r="H34" s="75">
        <v>89.4</v>
      </c>
      <c r="I34" s="75">
        <v>44.7</v>
      </c>
      <c r="J34" s="56">
        <f t="shared" si="1"/>
        <v>67.7</v>
      </c>
      <c r="K34" s="64"/>
    </row>
    <row r="35" spans="1:11" s="65" customFormat="1" ht="36.75" customHeight="1">
      <c r="A35" s="92" t="s">
        <v>699</v>
      </c>
      <c r="B35" s="63" t="s">
        <v>553</v>
      </c>
      <c r="C35" s="63" t="s">
        <v>167</v>
      </c>
      <c r="D35" s="63" t="s">
        <v>158</v>
      </c>
      <c r="E35" s="63" t="s">
        <v>146</v>
      </c>
      <c r="F35" s="63" t="s">
        <v>554</v>
      </c>
      <c r="G35" s="71">
        <v>22.25</v>
      </c>
      <c r="H35" s="75">
        <v>86.6</v>
      </c>
      <c r="I35" s="75">
        <v>43.3</v>
      </c>
      <c r="J35" s="56">
        <f t="shared" si="1"/>
        <v>65.55</v>
      </c>
      <c r="K35" s="64"/>
    </row>
    <row r="36" spans="1:11" s="65" customFormat="1" ht="36.75" customHeight="1">
      <c r="A36" s="92" t="s">
        <v>701</v>
      </c>
      <c r="B36" s="63" t="s">
        <v>558</v>
      </c>
      <c r="C36" s="63" t="s">
        <v>559</v>
      </c>
      <c r="D36" s="63" t="s">
        <v>560</v>
      </c>
      <c r="E36" s="63" t="s">
        <v>155</v>
      </c>
      <c r="F36" s="63" t="s">
        <v>436</v>
      </c>
      <c r="G36" s="71">
        <v>21.5</v>
      </c>
      <c r="H36" s="75">
        <v>86.8</v>
      </c>
      <c r="I36" s="75">
        <v>43.4</v>
      </c>
      <c r="J36" s="56">
        <f t="shared" si="1"/>
        <v>64.9</v>
      </c>
      <c r="K36" s="64"/>
    </row>
    <row r="37" spans="1:11" s="65" customFormat="1" ht="36.75" customHeight="1">
      <c r="A37" s="78"/>
      <c r="B37" s="63" t="s">
        <v>555</v>
      </c>
      <c r="C37" s="63" t="s">
        <v>556</v>
      </c>
      <c r="D37" s="63" t="s">
        <v>157</v>
      </c>
      <c r="E37" s="63" t="s">
        <v>99</v>
      </c>
      <c r="F37" s="63" t="s">
        <v>554</v>
      </c>
      <c r="G37" s="71">
        <v>22.25</v>
      </c>
      <c r="H37" s="75"/>
      <c r="I37" s="75"/>
      <c r="J37" s="56"/>
      <c r="K37" s="93" t="s">
        <v>668</v>
      </c>
    </row>
    <row r="38" spans="1:11" s="65" customFormat="1" ht="36.75" customHeight="1">
      <c r="A38" s="63"/>
      <c r="B38" s="63"/>
      <c r="C38" s="63"/>
      <c r="D38" s="63"/>
      <c r="E38" s="63"/>
      <c r="F38" s="63"/>
      <c r="G38" s="64"/>
      <c r="H38" s="91"/>
      <c r="I38" s="91"/>
      <c r="J38" s="64"/>
      <c r="K38" s="64"/>
    </row>
    <row r="39" spans="1:11" ht="39.75" customHeight="1">
      <c r="A39" s="106" t="s">
        <v>708</v>
      </c>
      <c r="B39" s="106"/>
      <c r="C39" s="106"/>
      <c r="D39" s="106"/>
      <c r="E39" s="106"/>
      <c r="F39" s="106"/>
      <c r="G39" s="107"/>
      <c r="H39" s="108"/>
      <c r="I39" s="108"/>
      <c r="J39" s="108"/>
      <c r="K39" s="106"/>
    </row>
    <row r="40" spans="1:9" s="1" customFormat="1" ht="30" customHeight="1">
      <c r="A40" s="51" t="s">
        <v>662</v>
      </c>
      <c r="B40" s="72"/>
      <c r="C40" s="51"/>
      <c r="D40" s="51"/>
      <c r="E40" s="51"/>
      <c r="H40" s="74"/>
      <c r="I40" s="74"/>
    </row>
    <row r="41" spans="1:11" s="2" customFormat="1" ht="22.5" customHeight="1">
      <c r="A41" s="121" t="s">
        <v>628</v>
      </c>
      <c r="B41" s="102" t="s">
        <v>0</v>
      </c>
      <c r="C41" s="102" t="s">
        <v>1</v>
      </c>
      <c r="D41" s="102" t="s">
        <v>2</v>
      </c>
      <c r="E41" s="102"/>
      <c r="F41" s="102"/>
      <c r="G41" s="101" t="s">
        <v>629</v>
      </c>
      <c r="H41" s="105" t="s">
        <v>630</v>
      </c>
      <c r="I41" s="105" t="s">
        <v>631</v>
      </c>
      <c r="J41" s="101" t="s">
        <v>632</v>
      </c>
      <c r="K41" s="104" t="s">
        <v>3</v>
      </c>
    </row>
    <row r="42" spans="1:11" s="2" customFormat="1" ht="31.5" customHeight="1">
      <c r="A42" s="121"/>
      <c r="B42" s="102"/>
      <c r="C42" s="102"/>
      <c r="D42" s="8" t="s">
        <v>4</v>
      </c>
      <c r="E42" s="8" t="s">
        <v>5</v>
      </c>
      <c r="F42" s="8" t="s">
        <v>6</v>
      </c>
      <c r="G42" s="101"/>
      <c r="H42" s="105"/>
      <c r="I42" s="105"/>
      <c r="J42" s="101"/>
      <c r="K42" s="104"/>
    </row>
    <row r="43" spans="1:11" s="65" customFormat="1" ht="36.75" customHeight="1">
      <c r="A43" s="92" t="s">
        <v>673</v>
      </c>
      <c r="B43" s="63" t="s">
        <v>562</v>
      </c>
      <c r="C43" s="63" t="s">
        <v>563</v>
      </c>
      <c r="D43" s="63" t="s">
        <v>58</v>
      </c>
      <c r="E43" s="63" t="s">
        <v>59</v>
      </c>
      <c r="F43" s="63" t="s">
        <v>57</v>
      </c>
      <c r="G43" s="71">
        <v>34.75</v>
      </c>
      <c r="H43" s="75">
        <v>85</v>
      </c>
      <c r="I43" s="75">
        <v>42.5</v>
      </c>
      <c r="J43" s="56">
        <f aca="true" t="shared" si="2" ref="J43:J48">G43+I43</f>
        <v>77.25</v>
      </c>
      <c r="K43" s="64"/>
    </row>
    <row r="44" spans="1:11" s="65" customFormat="1" ht="36.75" customHeight="1">
      <c r="A44" s="92" t="s">
        <v>671</v>
      </c>
      <c r="B44" s="63" t="s">
        <v>564</v>
      </c>
      <c r="C44" s="63" t="s">
        <v>565</v>
      </c>
      <c r="D44" s="63" t="s">
        <v>557</v>
      </c>
      <c r="E44" s="63" t="s">
        <v>154</v>
      </c>
      <c r="F44" s="63" t="s">
        <v>144</v>
      </c>
      <c r="G44" s="71">
        <v>24</v>
      </c>
      <c r="H44" s="75">
        <v>87.33</v>
      </c>
      <c r="I44" s="75">
        <v>43.67</v>
      </c>
      <c r="J44" s="56">
        <f t="shared" si="2"/>
        <v>67.67</v>
      </c>
      <c r="K44" s="64"/>
    </row>
    <row r="45" spans="1:11" s="65" customFormat="1" ht="36.75" customHeight="1">
      <c r="A45" s="92" t="s">
        <v>670</v>
      </c>
      <c r="B45" s="92" t="s">
        <v>566</v>
      </c>
      <c r="C45" s="92" t="s">
        <v>567</v>
      </c>
      <c r="D45" s="92" t="s">
        <v>154</v>
      </c>
      <c r="E45" s="92" t="s">
        <v>163</v>
      </c>
      <c r="F45" s="92" t="s">
        <v>552</v>
      </c>
      <c r="G45" s="71">
        <v>23</v>
      </c>
      <c r="H45" s="75">
        <v>85.67</v>
      </c>
      <c r="I45" s="75">
        <v>42.84</v>
      </c>
      <c r="J45" s="56">
        <f t="shared" si="2"/>
        <v>65.84</v>
      </c>
      <c r="K45" s="64"/>
    </row>
    <row r="46" spans="1:11" s="65" customFormat="1" ht="36.75" customHeight="1">
      <c r="A46" s="92" t="s">
        <v>669</v>
      </c>
      <c r="B46" s="92" t="s">
        <v>568</v>
      </c>
      <c r="C46" s="92" t="s">
        <v>569</v>
      </c>
      <c r="D46" s="92" t="s">
        <v>140</v>
      </c>
      <c r="E46" s="92" t="s">
        <v>409</v>
      </c>
      <c r="F46" s="92" t="s">
        <v>54</v>
      </c>
      <c r="G46" s="71">
        <v>20.5</v>
      </c>
      <c r="H46" s="75">
        <v>81</v>
      </c>
      <c r="I46" s="75">
        <v>40.5</v>
      </c>
      <c r="J46" s="56">
        <f t="shared" si="2"/>
        <v>61</v>
      </c>
      <c r="K46" s="64"/>
    </row>
    <row r="47" spans="1:11" s="65" customFormat="1" ht="36.75" customHeight="1">
      <c r="A47" s="92" t="s">
        <v>674</v>
      </c>
      <c r="B47" s="92" t="s">
        <v>570</v>
      </c>
      <c r="C47" s="92" t="s">
        <v>571</v>
      </c>
      <c r="D47" s="92" t="s">
        <v>104</v>
      </c>
      <c r="E47" s="92" t="s">
        <v>134</v>
      </c>
      <c r="F47" s="92" t="s">
        <v>122</v>
      </c>
      <c r="G47" s="71">
        <v>18.38</v>
      </c>
      <c r="H47" s="75">
        <v>79.33</v>
      </c>
      <c r="I47" s="75">
        <v>39.67</v>
      </c>
      <c r="J47" s="56">
        <f t="shared" si="2"/>
        <v>58.05</v>
      </c>
      <c r="K47" s="64"/>
    </row>
    <row r="48" spans="1:11" s="65" customFormat="1" ht="36.75" customHeight="1">
      <c r="A48" s="92" t="s">
        <v>672</v>
      </c>
      <c r="B48" s="92" t="s">
        <v>572</v>
      </c>
      <c r="C48" s="92" t="s">
        <v>573</v>
      </c>
      <c r="D48" s="92" t="s">
        <v>422</v>
      </c>
      <c r="E48" s="92" t="s">
        <v>157</v>
      </c>
      <c r="F48" s="92" t="s">
        <v>81</v>
      </c>
      <c r="G48" s="71">
        <v>17.63</v>
      </c>
      <c r="H48" s="75">
        <v>79.33</v>
      </c>
      <c r="I48" s="75">
        <v>39.67</v>
      </c>
      <c r="J48" s="56">
        <f t="shared" si="2"/>
        <v>57.3</v>
      </c>
      <c r="K48" s="64"/>
    </row>
    <row r="49" spans="1:11" s="65" customFormat="1" ht="36.75" customHeight="1">
      <c r="A49" s="63"/>
      <c r="B49" s="63"/>
      <c r="C49" s="63"/>
      <c r="D49" s="63"/>
      <c r="E49" s="63"/>
      <c r="F49" s="63"/>
      <c r="G49" s="64"/>
      <c r="H49" s="91"/>
      <c r="I49" s="91"/>
      <c r="J49" s="64"/>
      <c r="K49" s="64"/>
    </row>
    <row r="50" spans="1:11" s="65" customFormat="1" ht="36.75" customHeight="1">
      <c r="A50" s="63"/>
      <c r="B50" s="63"/>
      <c r="C50" s="63"/>
      <c r="D50" s="63"/>
      <c r="E50" s="63"/>
      <c r="F50" s="63"/>
      <c r="G50" s="64"/>
      <c r="H50" s="91"/>
      <c r="I50" s="91"/>
      <c r="J50" s="64"/>
      <c r="K50" s="64"/>
    </row>
    <row r="51" spans="1:11" s="65" customFormat="1" ht="36.75" customHeight="1">
      <c r="A51" s="63"/>
      <c r="B51" s="63"/>
      <c r="C51" s="63"/>
      <c r="D51" s="63"/>
      <c r="E51" s="63"/>
      <c r="F51" s="63"/>
      <c r="G51" s="64"/>
      <c r="H51" s="91"/>
      <c r="I51" s="91"/>
      <c r="J51" s="64"/>
      <c r="K51" s="64"/>
    </row>
    <row r="52" spans="1:11" s="65" customFormat="1" ht="36.75" customHeight="1">
      <c r="A52" s="49"/>
      <c r="B52" s="67"/>
      <c r="C52" s="68"/>
      <c r="D52" s="49"/>
      <c r="E52" s="49"/>
      <c r="F52" s="49"/>
      <c r="G52" s="64"/>
      <c r="H52" s="91"/>
      <c r="I52" s="91"/>
      <c r="J52" s="64"/>
      <c r="K52" s="64"/>
    </row>
    <row r="53" spans="1:11" s="3" customFormat="1" ht="36.75" customHeight="1">
      <c r="A53" s="34"/>
      <c r="B53" s="36"/>
      <c r="C53" s="9"/>
      <c r="D53" s="34"/>
      <c r="E53" s="34"/>
      <c r="F53" s="34"/>
      <c r="G53" s="7"/>
      <c r="H53" s="90"/>
      <c r="I53" s="90"/>
      <c r="J53" s="7"/>
      <c r="K53" s="7"/>
    </row>
    <row r="54" spans="1:11" s="3" customFormat="1" ht="36.75" customHeight="1">
      <c r="A54" s="34"/>
      <c r="B54" s="36"/>
      <c r="C54" s="9"/>
      <c r="D54" s="34"/>
      <c r="E54" s="34"/>
      <c r="F54" s="34"/>
      <c r="G54" s="7"/>
      <c r="H54" s="90"/>
      <c r="I54" s="90"/>
      <c r="J54" s="7"/>
      <c r="K54" s="7"/>
    </row>
    <row r="55" spans="1:11" s="3" customFormat="1" ht="36.75" customHeight="1">
      <c r="A55" s="34"/>
      <c r="B55" s="38"/>
      <c r="C55" s="9"/>
      <c r="D55" s="34"/>
      <c r="E55" s="34"/>
      <c r="F55" s="34"/>
      <c r="G55" s="7"/>
      <c r="H55" s="90"/>
      <c r="I55" s="90"/>
      <c r="J55" s="7"/>
      <c r="K55" s="7"/>
    </row>
    <row r="56" spans="1:11" s="3" customFormat="1" ht="36.75" customHeight="1">
      <c r="A56" s="34"/>
      <c r="B56" s="38"/>
      <c r="C56" s="9"/>
      <c r="D56" s="34"/>
      <c r="E56" s="34"/>
      <c r="F56" s="34"/>
      <c r="G56" s="7"/>
      <c r="H56" s="90"/>
      <c r="I56" s="90"/>
      <c r="J56" s="7"/>
      <c r="K56" s="7"/>
    </row>
    <row r="57" spans="1:11" s="3" customFormat="1" ht="36.75" customHeight="1">
      <c r="A57" s="34"/>
      <c r="B57" s="38"/>
      <c r="C57" s="9"/>
      <c r="D57" s="34"/>
      <c r="E57" s="34"/>
      <c r="F57" s="34"/>
      <c r="G57" s="7"/>
      <c r="H57" s="90"/>
      <c r="I57" s="90"/>
      <c r="J57" s="7"/>
      <c r="K57" s="7"/>
    </row>
    <row r="58" spans="1:11" ht="39.75" customHeight="1">
      <c r="A58" s="106" t="s">
        <v>708</v>
      </c>
      <c r="B58" s="106"/>
      <c r="C58" s="106"/>
      <c r="D58" s="106"/>
      <c r="E58" s="106"/>
      <c r="F58" s="106"/>
      <c r="G58" s="107"/>
      <c r="H58" s="108"/>
      <c r="I58" s="108"/>
      <c r="J58" s="108"/>
      <c r="K58" s="106"/>
    </row>
    <row r="59" spans="1:9" s="1" customFormat="1" ht="30" customHeight="1">
      <c r="A59" s="53" t="s">
        <v>663</v>
      </c>
      <c r="B59" s="62"/>
      <c r="C59" s="53"/>
      <c r="D59" s="53"/>
      <c r="E59" s="53"/>
      <c r="H59" s="74"/>
      <c r="I59" s="74"/>
    </row>
    <row r="60" spans="1:11" s="2" customFormat="1" ht="22.5" customHeight="1">
      <c r="A60" s="121" t="s">
        <v>628</v>
      </c>
      <c r="B60" s="102" t="s">
        <v>0</v>
      </c>
      <c r="C60" s="102" t="s">
        <v>1</v>
      </c>
      <c r="D60" s="102" t="s">
        <v>2</v>
      </c>
      <c r="E60" s="102"/>
      <c r="F60" s="102"/>
      <c r="G60" s="101" t="s">
        <v>629</v>
      </c>
      <c r="H60" s="105" t="s">
        <v>630</v>
      </c>
      <c r="I60" s="105" t="s">
        <v>631</v>
      </c>
      <c r="J60" s="101" t="s">
        <v>632</v>
      </c>
      <c r="K60" s="104" t="s">
        <v>3</v>
      </c>
    </row>
    <row r="61" spans="1:11" s="2" customFormat="1" ht="31.5" customHeight="1">
      <c r="A61" s="121"/>
      <c r="B61" s="102"/>
      <c r="C61" s="102"/>
      <c r="D61" s="8" t="s">
        <v>4</v>
      </c>
      <c r="E61" s="8" t="s">
        <v>5</v>
      </c>
      <c r="F61" s="8" t="s">
        <v>6</v>
      </c>
      <c r="G61" s="101"/>
      <c r="H61" s="105"/>
      <c r="I61" s="105"/>
      <c r="J61" s="101"/>
      <c r="K61" s="104"/>
    </row>
    <row r="62" spans="1:11" s="65" customFormat="1" ht="36.75" customHeight="1">
      <c r="A62" s="92" t="s">
        <v>670</v>
      </c>
      <c r="B62" s="63" t="s">
        <v>574</v>
      </c>
      <c r="C62" s="63" t="s">
        <v>575</v>
      </c>
      <c r="D62" s="63" t="s">
        <v>90</v>
      </c>
      <c r="E62" s="63" t="s">
        <v>106</v>
      </c>
      <c r="F62" s="63" t="s">
        <v>550</v>
      </c>
      <c r="G62" s="71">
        <v>23.75</v>
      </c>
      <c r="H62" s="75">
        <v>87.4</v>
      </c>
      <c r="I62" s="75">
        <v>43.7</v>
      </c>
      <c r="J62" s="56">
        <f>G62+I62</f>
        <v>67.45</v>
      </c>
      <c r="K62" s="64"/>
    </row>
    <row r="63" spans="1:11" s="65" customFormat="1" ht="36.75" customHeight="1">
      <c r="A63" s="92" t="s">
        <v>672</v>
      </c>
      <c r="B63" s="63" t="s">
        <v>576</v>
      </c>
      <c r="C63" s="63" t="s">
        <v>577</v>
      </c>
      <c r="D63" s="63" t="s">
        <v>143</v>
      </c>
      <c r="E63" s="63" t="s">
        <v>162</v>
      </c>
      <c r="F63" s="63" t="s">
        <v>578</v>
      </c>
      <c r="G63" s="71">
        <v>23.13</v>
      </c>
      <c r="H63" s="75">
        <v>85.6</v>
      </c>
      <c r="I63" s="75">
        <v>42.8</v>
      </c>
      <c r="J63" s="56">
        <f>G63+I63</f>
        <v>65.92999999999999</v>
      </c>
      <c r="K63" s="64"/>
    </row>
    <row r="64" spans="1:11" s="65" customFormat="1" ht="36.75" customHeight="1">
      <c r="A64" s="92" t="s">
        <v>669</v>
      </c>
      <c r="B64" s="63" t="s">
        <v>579</v>
      </c>
      <c r="C64" s="63" t="s">
        <v>580</v>
      </c>
      <c r="D64" s="63" t="s">
        <v>112</v>
      </c>
      <c r="E64" s="63" t="s">
        <v>135</v>
      </c>
      <c r="F64" s="63" t="s">
        <v>411</v>
      </c>
      <c r="G64" s="71">
        <v>22.63</v>
      </c>
      <c r="H64" s="75">
        <v>83.2</v>
      </c>
      <c r="I64" s="75">
        <v>41.6</v>
      </c>
      <c r="J64" s="56">
        <f>G64+I64</f>
        <v>64.23</v>
      </c>
      <c r="K64" s="64"/>
    </row>
    <row r="65" spans="1:11" s="65" customFormat="1" ht="36.75" customHeight="1">
      <c r="A65" s="92" t="s">
        <v>673</v>
      </c>
      <c r="B65" s="92" t="s">
        <v>584</v>
      </c>
      <c r="C65" s="92" t="s">
        <v>585</v>
      </c>
      <c r="D65" s="92" t="s">
        <v>162</v>
      </c>
      <c r="E65" s="92" t="s">
        <v>136</v>
      </c>
      <c r="F65" s="92" t="s">
        <v>81</v>
      </c>
      <c r="G65" s="71">
        <v>17.63</v>
      </c>
      <c r="H65" s="75">
        <v>90.6</v>
      </c>
      <c r="I65" s="75">
        <v>45.3</v>
      </c>
      <c r="J65" s="56">
        <f>G65+I65</f>
        <v>62.92999999999999</v>
      </c>
      <c r="K65" s="64"/>
    </row>
    <row r="66" spans="1:11" s="65" customFormat="1" ht="36.75" customHeight="1">
      <c r="A66" s="92" t="s">
        <v>671</v>
      </c>
      <c r="B66" s="92" t="s">
        <v>581</v>
      </c>
      <c r="C66" s="92" t="s">
        <v>582</v>
      </c>
      <c r="D66" s="92" t="s">
        <v>557</v>
      </c>
      <c r="E66" s="92" t="s">
        <v>583</v>
      </c>
      <c r="F66" s="92" t="s">
        <v>446</v>
      </c>
      <c r="G66" s="71">
        <v>19.13</v>
      </c>
      <c r="H66" s="75">
        <v>80.2</v>
      </c>
      <c r="I66" s="75">
        <v>40.1</v>
      </c>
      <c r="J66" s="56">
        <f>G66+I66</f>
        <v>59.230000000000004</v>
      </c>
      <c r="K66" s="64"/>
    </row>
    <row r="67" spans="1:11" s="3" customFormat="1" ht="36.75" customHeight="1">
      <c r="A67" s="37"/>
      <c r="B67" s="37"/>
      <c r="C67" s="37"/>
      <c r="D67" s="37"/>
      <c r="E67" s="37"/>
      <c r="F67" s="37"/>
      <c r="G67" s="7"/>
      <c r="H67" s="90"/>
      <c r="I67" s="90"/>
      <c r="J67" s="7"/>
      <c r="K67" s="7"/>
    </row>
    <row r="68" spans="1:11" s="3" customFormat="1" ht="36.75" customHeight="1">
      <c r="A68" s="37"/>
      <c r="B68" s="37"/>
      <c r="C68" s="37"/>
      <c r="D68" s="37"/>
      <c r="E68" s="37"/>
      <c r="F68" s="37"/>
      <c r="G68" s="7"/>
      <c r="H68" s="90"/>
      <c r="I68" s="90"/>
      <c r="J68" s="7"/>
      <c r="K68" s="7"/>
    </row>
    <row r="69" spans="1:11" s="3" customFormat="1" ht="36.75" customHeight="1">
      <c r="A69" s="37"/>
      <c r="B69" s="37"/>
      <c r="C69" s="37"/>
      <c r="D69" s="37"/>
      <c r="E69" s="37"/>
      <c r="F69" s="37"/>
      <c r="G69" s="7"/>
      <c r="H69" s="90"/>
      <c r="I69" s="90"/>
      <c r="J69" s="7"/>
      <c r="K69" s="7"/>
    </row>
    <row r="70" spans="1:11" s="3" customFormat="1" ht="36.75" customHeight="1">
      <c r="A70" s="37"/>
      <c r="B70" s="37"/>
      <c r="C70" s="37"/>
      <c r="D70" s="37"/>
      <c r="E70" s="37"/>
      <c r="F70" s="37"/>
      <c r="G70" s="7"/>
      <c r="H70" s="90"/>
      <c r="I70" s="90"/>
      <c r="J70" s="7"/>
      <c r="K70" s="7"/>
    </row>
    <row r="71" spans="1:11" s="3" customFormat="1" ht="36.75" customHeight="1">
      <c r="A71" s="34"/>
      <c r="B71" s="36"/>
      <c r="C71" s="9"/>
      <c r="D71" s="34"/>
      <c r="E71" s="34"/>
      <c r="F71" s="34"/>
      <c r="G71" s="7"/>
      <c r="H71" s="90"/>
      <c r="I71" s="90"/>
      <c r="J71" s="7"/>
      <c r="K71" s="7"/>
    </row>
    <row r="72" spans="1:11" s="3" customFormat="1" ht="36.75" customHeight="1">
      <c r="A72" s="34"/>
      <c r="B72" s="36"/>
      <c r="C72" s="9"/>
      <c r="D72" s="34"/>
      <c r="E72" s="34"/>
      <c r="F72" s="34"/>
      <c r="G72" s="7"/>
      <c r="H72" s="90"/>
      <c r="I72" s="90"/>
      <c r="J72" s="7"/>
      <c r="K72" s="7"/>
    </row>
    <row r="73" spans="1:11" s="3" customFormat="1" ht="36.75" customHeight="1">
      <c r="A73" s="34"/>
      <c r="B73" s="36"/>
      <c r="C73" s="9"/>
      <c r="D73" s="34"/>
      <c r="E73" s="34"/>
      <c r="F73" s="34"/>
      <c r="G73" s="7"/>
      <c r="H73" s="90"/>
      <c r="I73" s="90"/>
      <c r="J73" s="7"/>
      <c r="K73" s="7"/>
    </row>
    <row r="74" spans="1:11" s="3" customFormat="1" ht="36.75" customHeight="1">
      <c r="A74" s="34"/>
      <c r="B74" s="38"/>
      <c r="C74" s="9"/>
      <c r="D74" s="34"/>
      <c r="E74" s="34"/>
      <c r="F74" s="34"/>
      <c r="G74" s="7"/>
      <c r="H74" s="90"/>
      <c r="I74" s="90"/>
      <c r="J74" s="7"/>
      <c r="K74" s="7"/>
    </row>
    <row r="75" spans="1:11" s="3" customFormat="1" ht="36.75" customHeight="1">
      <c r="A75" s="34"/>
      <c r="B75" s="38"/>
      <c r="C75" s="9"/>
      <c r="D75" s="34"/>
      <c r="E75" s="34"/>
      <c r="F75" s="34"/>
      <c r="G75" s="7"/>
      <c r="H75" s="90"/>
      <c r="I75" s="90"/>
      <c r="J75" s="7"/>
      <c r="K75" s="7"/>
    </row>
    <row r="76" spans="1:11" s="3" customFormat="1" ht="36.75" customHeight="1">
      <c r="A76" s="34"/>
      <c r="B76" s="38"/>
      <c r="C76" s="9"/>
      <c r="D76" s="34"/>
      <c r="E76" s="34"/>
      <c r="F76" s="34"/>
      <c r="G76" s="7"/>
      <c r="H76" s="90"/>
      <c r="I76" s="90"/>
      <c r="J76" s="7"/>
      <c r="K76" s="7"/>
    </row>
    <row r="77" spans="1:11" ht="39.75" customHeight="1">
      <c r="A77" s="106" t="s">
        <v>708</v>
      </c>
      <c r="B77" s="106"/>
      <c r="C77" s="106"/>
      <c r="D77" s="106"/>
      <c r="E77" s="106"/>
      <c r="F77" s="106"/>
      <c r="G77" s="107"/>
      <c r="H77" s="108"/>
      <c r="I77" s="108"/>
      <c r="J77" s="108"/>
      <c r="K77" s="106"/>
    </row>
    <row r="78" spans="1:9" s="1" customFormat="1" ht="30" customHeight="1">
      <c r="A78" s="53" t="s">
        <v>664</v>
      </c>
      <c r="B78" s="62"/>
      <c r="C78" s="53"/>
      <c r="D78" s="53"/>
      <c r="E78" s="53"/>
      <c r="H78" s="74"/>
      <c r="I78" s="74"/>
    </row>
    <row r="79" spans="1:11" s="2" customFormat="1" ht="22.5" customHeight="1">
      <c r="A79" s="121" t="s">
        <v>628</v>
      </c>
      <c r="B79" s="102" t="s">
        <v>0</v>
      </c>
      <c r="C79" s="102" t="s">
        <v>1</v>
      </c>
      <c r="D79" s="102" t="s">
        <v>2</v>
      </c>
      <c r="E79" s="102"/>
      <c r="F79" s="102"/>
      <c r="G79" s="101" t="s">
        <v>629</v>
      </c>
      <c r="H79" s="105" t="s">
        <v>630</v>
      </c>
      <c r="I79" s="105" t="s">
        <v>631</v>
      </c>
      <c r="J79" s="101" t="s">
        <v>632</v>
      </c>
      <c r="K79" s="104" t="s">
        <v>3</v>
      </c>
    </row>
    <row r="80" spans="1:11" s="2" customFormat="1" ht="31.5" customHeight="1">
      <c r="A80" s="121"/>
      <c r="B80" s="102"/>
      <c r="C80" s="102"/>
      <c r="D80" s="8" t="s">
        <v>4</v>
      </c>
      <c r="E80" s="8" t="s">
        <v>5</v>
      </c>
      <c r="F80" s="8" t="s">
        <v>6</v>
      </c>
      <c r="G80" s="101"/>
      <c r="H80" s="105"/>
      <c r="I80" s="105"/>
      <c r="J80" s="101"/>
      <c r="K80" s="104"/>
    </row>
    <row r="81" spans="1:11" s="3" customFormat="1" ht="36.75" customHeight="1">
      <c r="A81" s="78" t="s">
        <v>683</v>
      </c>
      <c r="B81" s="78" t="s">
        <v>588</v>
      </c>
      <c r="C81" s="78" t="s">
        <v>589</v>
      </c>
      <c r="D81" s="78" t="s">
        <v>164</v>
      </c>
      <c r="E81" s="78" t="s">
        <v>133</v>
      </c>
      <c r="F81" s="78" t="s">
        <v>590</v>
      </c>
      <c r="G81" s="71">
        <v>38.38</v>
      </c>
      <c r="H81" s="91">
        <v>91.44</v>
      </c>
      <c r="I81" s="91">
        <v>45.72</v>
      </c>
      <c r="J81" s="70">
        <f aca="true" t="shared" si="3" ref="J81:J95">G81+I81</f>
        <v>84.1</v>
      </c>
      <c r="K81" s="7"/>
    </row>
    <row r="82" spans="1:11" s="3" customFormat="1" ht="36.75" customHeight="1">
      <c r="A82" s="78" t="s">
        <v>677</v>
      </c>
      <c r="B82" s="78" t="s">
        <v>586</v>
      </c>
      <c r="C82" s="78" t="s">
        <v>42</v>
      </c>
      <c r="D82" s="78" t="s">
        <v>149</v>
      </c>
      <c r="E82" s="78" t="s">
        <v>493</v>
      </c>
      <c r="F82" s="78" t="s">
        <v>587</v>
      </c>
      <c r="G82" s="71">
        <v>39.13</v>
      </c>
      <c r="H82" s="91">
        <v>89.8</v>
      </c>
      <c r="I82" s="91">
        <v>44.9</v>
      </c>
      <c r="J82" s="70">
        <f t="shared" si="3"/>
        <v>84.03</v>
      </c>
      <c r="K82" s="7"/>
    </row>
    <row r="83" spans="1:11" s="3" customFormat="1" ht="36.75" customHeight="1">
      <c r="A83" s="78" t="s">
        <v>678</v>
      </c>
      <c r="B83" s="78" t="s">
        <v>13</v>
      </c>
      <c r="C83" s="78" t="s">
        <v>602</v>
      </c>
      <c r="D83" s="78" t="s">
        <v>487</v>
      </c>
      <c r="E83" s="78" t="s">
        <v>129</v>
      </c>
      <c r="F83" s="78" t="s">
        <v>603</v>
      </c>
      <c r="G83" s="71">
        <v>36.25</v>
      </c>
      <c r="H83" s="91">
        <v>92.78</v>
      </c>
      <c r="I83" s="91">
        <v>46.39</v>
      </c>
      <c r="J83" s="70">
        <f t="shared" si="3"/>
        <v>82.64</v>
      </c>
      <c r="K83" s="7"/>
    </row>
    <row r="84" spans="1:11" s="3" customFormat="1" ht="36.75" customHeight="1">
      <c r="A84" s="92" t="s">
        <v>676</v>
      </c>
      <c r="B84" s="92" t="s">
        <v>595</v>
      </c>
      <c r="C84" s="92" t="s">
        <v>596</v>
      </c>
      <c r="D84" s="92" t="s">
        <v>597</v>
      </c>
      <c r="E84" s="92" t="s">
        <v>120</v>
      </c>
      <c r="F84" s="92" t="s">
        <v>598</v>
      </c>
      <c r="G84" s="71">
        <v>36.75</v>
      </c>
      <c r="H84" s="91">
        <v>91.7</v>
      </c>
      <c r="I84" s="91">
        <v>45.85</v>
      </c>
      <c r="J84" s="70">
        <f t="shared" si="3"/>
        <v>82.6</v>
      </c>
      <c r="K84" s="7"/>
    </row>
    <row r="85" spans="1:11" s="3" customFormat="1" ht="36.75" customHeight="1">
      <c r="A85" s="92" t="s">
        <v>682</v>
      </c>
      <c r="B85" s="92" t="s">
        <v>593</v>
      </c>
      <c r="C85" s="92" t="s">
        <v>594</v>
      </c>
      <c r="D85" s="92" t="s">
        <v>436</v>
      </c>
      <c r="E85" s="92" t="s">
        <v>59</v>
      </c>
      <c r="F85" s="92" t="s">
        <v>520</v>
      </c>
      <c r="G85" s="71">
        <v>37</v>
      </c>
      <c r="H85" s="91">
        <v>90.46</v>
      </c>
      <c r="I85" s="91">
        <v>45.23</v>
      </c>
      <c r="J85" s="70">
        <f t="shared" si="3"/>
        <v>82.22999999999999</v>
      </c>
      <c r="K85" s="7"/>
    </row>
    <row r="86" spans="1:11" s="3" customFormat="1" ht="36.75" customHeight="1">
      <c r="A86" s="92" t="s">
        <v>670</v>
      </c>
      <c r="B86" s="92" t="s">
        <v>599</v>
      </c>
      <c r="C86" s="92" t="s">
        <v>600</v>
      </c>
      <c r="D86" s="92" t="s">
        <v>493</v>
      </c>
      <c r="E86" s="92" t="s">
        <v>129</v>
      </c>
      <c r="F86" s="92" t="s">
        <v>601</v>
      </c>
      <c r="G86" s="71">
        <v>36.5</v>
      </c>
      <c r="H86" s="91">
        <v>87.4</v>
      </c>
      <c r="I86" s="91">
        <v>43.7</v>
      </c>
      <c r="J86" s="70">
        <f t="shared" si="3"/>
        <v>80.2</v>
      </c>
      <c r="K86" s="7"/>
    </row>
    <row r="87" spans="1:11" s="3" customFormat="1" ht="36.75" customHeight="1">
      <c r="A87" s="92" t="s">
        <v>669</v>
      </c>
      <c r="B87" s="92" t="s">
        <v>591</v>
      </c>
      <c r="C87" s="92" t="s">
        <v>592</v>
      </c>
      <c r="D87" s="92" t="s">
        <v>561</v>
      </c>
      <c r="E87" s="92" t="s">
        <v>119</v>
      </c>
      <c r="F87" s="92" t="s">
        <v>520</v>
      </c>
      <c r="G87" s="71">
        <v>37</v>
      </c>
      <c r="H87" s="91">
        <v>83.9</v>
      </c>
      <c r="I87" s="91">
        <v>41.95</v>
      </c>
      <c r="J87" s="70">
        <f t="shared" si="3"/>
        <v>78.95</v>
      </c>
      <c r="K87" s="7"/>
    </row>
    <row r="88" spans="1:11" s="3" customFormat="1" ht="36.75" customHeight="1">
      <c r="A88" s="78" t="s">
        <v>672</v>
      </c>
      <c r="B88" s="63" t="s">
        <v>608</v>
      </c>
      <c r="C88" s="63" t="s">
        <v>609</v>
      </c>
      <c r="D88" s="63" t="s">
        <v>115</v>
      </c>
      <c r="E88" s="63" t="s">
        <v>129</v>
      </c>
      <c r="F88" s="63" t="s">
        <v>410</v>
      </c>
      <c r="G88" s="71">
        <v>34.25</v>
      </c>
      <c r="H88" s="91">
        <v>88.68</v>
      </c>
      <c r="I88" s="91">
        <v>44.34</v>
      </c>
      <c r="J88" s="70">
        <f t="shared" si="3"/>
        <v>78.59</v>
      </c>
      <c r="K88" s="7"/>
    </row>
    <row r="89" spans="1:11" s="3" customFormat="1" ht="36.75" customHeight="1">
      <c r="A89" s="78" t="s">
        <v>675</v>
      </c>
      <c r="B89" s="63" t="s">
        <v>610</v>
      </c>
      <c r="C89" s="63" t="s">
        <v>611</v>
      </c>
      <c r="D89" s="63" t="s">
        <v>433</v>
      </c>
      <c r="E89" s="63" t="s">
        <v>59</v>
      </c>
      <c r="F89" s="63" t="s">
        <v>452</v>
      </c>
      <c r="G89" s="71">
        <v>33.5</v>
      </c>
      <c r="H89" s="91">
        <v>89.06</v>
      </c>
      <c r="I89" s="91">
        <v>44.53</v>
      </c>
      <c r="J89" s="70">
        <f t="shared" si="3"/>
        <v>78.03</v>
      </c>
      <c r="K89" s="7"/>
    </row>
    <row r="90" spans="1:11" s="3" customFormat="1" ht="36.75" customHeight="1">
      <c r="A90" s="78" t="s">
        <v>674</v>
      </c>
      <c r="B90" s="63" t="s">
        <v>606</v>
      </c>
      <c r="C90" s="63" t="s">
        <v>607</v>
      </c>
      <c r="D90" s="63" t="s">
        <v>93</v>
      </c>
      <c r="E90" s="63" t="s">
        <v>63</v>
      </c>
      <c r="F90" s="63" t="s">
        <v>117</v>
      </c>
      <c r="G90" s="71">
        <v>34.5</v>
      </c>
      <c r="H90" s="91">
        <v>86.96</v>
      </c>
      <c r="I90" s="91">
        <v>43.48</v>
      </c>
      <c r="J90" s="70">
        <f t="shared" si="3"/>
        <v>77.97999999999999</v>
      </c>
      <c r="K90" s="7"/>
    </row>
    <row r="91" spans="1:11" s="3" customFormat="1" ht="36.75" customHeight="1">
      <c r="A91" s="78" t="s">
        <v>684</v>
      </c>
      <c r="B91" s="63" t="s">
        <v>612</v>
      </c>
      <c r="C91" s="63" t="s">
        <v>47</v>
      </c>
      <c r="D91" s="63" t="s">
        <v>121</v>
      </c>
      <c r="E91" s="63" t="s">
        <v>119</v>
      </c>
      <c r="F91" s="63" t="s">
        <v>457</v>
      </c>
      <c r="G91" s="71">
        <v>33.13</v>
      </c>
      <c r="H91" s="91">
        <v>87.4</v>
      </c>
      <c r="I91" s="91">
        <v>43.7</v>
      </c>
      <c r="J91" s="70">
        <f t="shared" si="3"/>
        <v>76.83000000000001</v>
      </c>
      <c r="K91" s="7"/>
    </row>
    <row r="92" spans="1:11" s="3" customFormat="1" ht="36.75" customHeight="1">
      <c r="A92" s="78" t="s">
        <v>673</v>
      </c>
      <c r="B92" s="63" t="s">
        <v>604</v>
      </c>
      <c r="C92" s="63" t="s">
        <v>605</v>
      </c>
      <c r="D92" s="63" t="s">
        <v>446</v>
      </c>
      <c r="E92" s="63" t="s">
        <v>90</v>
      </c>
      <c r="F92" s="63" t="s">
        <v>441</v>
      </c>
      <c r="G92" s="71">
        <v>35.38</v>
      </c>
      <c r="H92" s="91">
        <v>82.84</v>
      </c>
      <c r="I92" s="91">
        <v>41.42</v>
      </c>
      <c r="J92" s="70">
        <f t="shared" si="3"/>
        <v>76.80000000000001</v>
      </c>
      <c r="K92" s="7"/>
    </row>
    <row r="93" spans="1:11" s="3" customFormat="1" ht="36.75" customHeight="1">
      <c r="A93" s="78" t="s">
        <v>679</v>
      </c>
      <c r="B93" s="63" t="s">
        <v>613</v>
      </c>
      <c r="C93" s="63" t="s">
        <v>150</v>
      </c>
      <c r="D93" s="63" t="s">
        <v>129</v>
      </c>
      <c r="E93" s="63" t="s">
        <v>68</v>
      </c>
      <c r="F93" s="63" t="s">
        <v>145</v>
      </c>
      <c r="G93" s="71">
        <v>32.25</v>
      </c>
      <c r="H93" s="91">
        <v>88.92</v>
      </c>
      <c r="I93" s="91">
        <v>44.46</v>
      </c>
      <c r="J93" s="70">
        <f t="shared" si="3"/>
        <v>76.71000000000001</v>
      </c>
      <c r="K93" s="7"/>
    </row>
    <row r="94" spans="1:11" s="3" customFormat="1" ht="36.75" customHeight="1">
      <c r="A94" s="78" t="s">
        <v>681</v>
      </c>
      <c r="B94" s="63" t="s">
        <v>615</v>
      </c>
      <c r="C94" s="63" t="s">
        <v>616</v>
      </c>
      <c r="D94" s="63" t="s">
        <v>103</v>
      </c>
      <c r="E94" s="63" t="s">
        <v>88</v>
      </c>
      <c r="F94" s="63" t="s">
        <v>124</v>
      </c>
      <c r="G94" s="71">
        <v>31.38</v>
      </c>
      <c r="H94" s="91">
        <v>89.64</v>
      </c>
      <c r="I94" s="91">
        <v>44.82</v>
      </c>
      <c r="J94" s="70">
        <f t="shared" si="3"/>
        <v>76.2</v>
      </c>
      <c r="K94" s="7"/>
    </row>
    <row r="95" spans="1:11" s="3" customFormat="1" ht="36.75" customHeight="1">
      <c r="A95" s="78" t="s">
        <v>671</v>
      </c>
      <c r="B95" s="63" t="s">
        <v>614</v>
      </c>
      <c r="C95" s="63" t="s">
        <v>48</v>
      </c>
      <c r="D95" s="63" t="s">
        <v>129</v>
      </c>
      <c r="E95" s="63" t="s">
        <v>108</v>
      </c>
      <c r="F95" s="63" t="s">
        <v>75</v>
      </c>
      <c r="G95" s="71">
        <v>32</v>
      </c>
      <c r="H95" s="91">
        <v>80.74</v>
      </c>
      <c r="I95" s="91">
        <v>40.37</v>
      </c>
      <c r="J95" s="70">
        <f t="shared" si="3"/>
        <v>72.37</v>
      </c>
      <c r="K95" s="7"/>
    </row>
    <row r="96" spans="1:11" ht="39.75" customHeight="1">
      <c r="A96" s="106" t="s">
        <v>708</v>
      </c>
      <c r="B96" s="106"/>
      <c r="C96" s="106"/>
      <c r="D96" s="106"/>
      <c r="E96" s="106"/>
      <c r="F96" s="106"/>
      <c r="G96" s="107"/>
      <c r="H96" s="108"/>
      <c r="I96" s="108"/>
      <c r="J96" s="108"/>
      <c r="K96" s="106"/>
    </row>
    <row r="97" spans="1:9" s="1" customFormat="1" ht="30" customHeight="1">
      <c r="A97" s="53" t="s">
        <v>665</v>
      </c>
      <c r="B97" s="62"/>
      <c r="C97" s="53"/>
      <c r="D97" s="53"/>
      <c r="E97" s="53"/>
      <c r="H97" s="74"/>
      <c r="I97" s="74"/>
    </row>
    <row r="98" spans="1:11" s="2" customFormat="1" ht="22.5" customHeight="1">
      <c r="A98" s="121" t="s">
        <v>628</v>
      </c>
      <c r="B98" s="102" t="s">
        <v>0</v>
      </c>
      <c r="C98" s="102" t="s">
        <v>1</v>
      </c>
      <c r="D98" s="102" t="s">
        <v>2</v>
      </c>
      <c r="E98" s="102"/>
      <c r="F98" s="102"/>
      <c r="G98" s="101" t="s">
        <v>629</v>
      </c>
      <c r="H98" s="105" t="s">
        <v>630</v>
      </c>
      <c r="I98" s="105" t="s">
        <v>631</v>
      </c>
      <c r="J98" s="101" t="s">
        <v>632</v>
      </c>
      <c r="K98" s="104" t="s">
        <v>3</v>
      </c>
    </row>
    <row r="99" spans="1:11" s="2" customFormat="1" ht="31.5" customHeight="1">
      <c r="A99" s="121"/>
      <c r="B99" s="102"/>
      <c r="C99" s="102"/>
      <c r="D99" s="8" t="s">
        <v>4</v>
      </c>
      <c r="E99" s="8" t="s">
        <v>5</v>
      </c>
      <c r="F99" s="8" t="s">
        <v>6</v>
      </c>
      <c r="G99" s="101"/>
      <c r="H99" s="105"/>
      <c r="I99" s="105"/>
      <c r="J99" s="101"/>
      <c r="K99" s="104"/>
    </row>
    <row r="100" spans="1:11" s="65" customFormat="1" ht="36.75" customHeight="1">
      <c r="A100" s="92" t="s">
        <v>672</v>
      </c>
      <c r="B100" s="63" t="s">
        <v>617</v>
      </c>
      <c r="C100" s="63" t="s">
        <v>618</v>
      </c>
      <c r="D100" s="63" t="s">
        <v>103</v>
      </c>
      <c r="E100" s="63" t="s">
        <v>119</v>
      </c>
      <c r="F100" s="63" t="s">
        <v>502</v>
      </c>
      <c r="G100" s="71">
        <v>31.63</v>
      </c>
      <c r="H100" s="75">
        <v>89</v>
      </c>
      <c r="I100" s="75">
        <v>44.5</v>
      </c>
      <c r="J100" s="56">
        <f>G100+I100</f>
        <v>76.13</v>
      </c>
      <c r="K100" s="64"/>
    </row>
    <row r="101" spans="1:11" s="65" customFormat="1" ht="36.75" customHeight="1">
      <c r="A101" s="92" t="s">
        <v>670</v>
      </c>
      <c r="B101" s="63" t="s">
        <v>619</v>
      </c>
      <c r="C101" s="63" t="s">
        <v>620</v>
      </c>
      <c r="D101" s="63" t="s">
        <v>82</v>
      </c>
      <c r="E101" s="63" t="s">
        <v>59</v>
      </c>
      <c r="F101" s="63" t="s">
        <v>105</v>
      </c>
      <c r="G101" s="71">
        <v>28.5</v>
      </c>
      <c r="H101" s="75">
        <v>85.8</v>
      </c>
      <c r="I101" s="75">
        <v>42.9</v>
      </c>
      <c r="J101" s="56">
        <f>G101+I101</f>
        <v>71.4</v>
      </c>
      <c r="K101" s="64"/>
    </row>
    <row r="102" spans="1:11" s="65" customFormat="1" ht="36.75" customHeight="1">
      <c r="A102" s="92" t="s">
        <v>669</v>
      </c>
      <c r="B102" s="92" t="s">
        <v>621</v>
      </c>
      <c r="C102" s="92" t="s">
        <v>622</v>
      </c>
      <c r="D102" s="92" t="s">
        <v>143</v>
      </c>
      <c r="E102" s="92" t="s">
        <v>78</v>
      </c>
      <c r="F102" s="92" t="s">
        <v>139</v>
      </c>
      <c r="G102" s="71">
        <v>25.75</v>
      </c>
      <c r="H102" s="75">
        <v>85.4</v>
      </c>
      <c r="I102" s="75">
        <v>42.7</v>
      </c>
      <c r="J102" s="56">
        <f>G102+I102</f>
        <v>68.45</v>
      </c>
      <c r="K102" s="64"/>
    </row>
    <row r="103" spans="1:11" s="65" customFormat="1" ht="36.75" customHeight="1">
      <c r="A103" s="92" t="s">
        <v>671</v>
      </c>
      <c r="B103" s="92" t="s">
        <v>623</v>
      </c>
      <c r="C103" s="92" t="s">
        <v>624</v>
      </c>
      <c r="D103" s="92" t="s">
        <v>166</v>
      </c>
      <c r="E103" s="92" t="s">
        <v>155</v>
      </c>
      <c r="F103" s="92" t="s">
        <v>432</v>
      </c>
      <c r="G103" s="71">
        <v>20.13</v>
      </c>
      <c r="H103" s="75">
        <v>85.4</v>
      </c>
      <c r="I103" s="75">
        <v>42.7</v>
      </c>
      <c r="J103" s="56">
        <f>G103+I103</f>
        <v>62.83</v>
      </c>
      <c r="K103" s="64"/>
    </row>
    <row r="104" spans="1:11" s="65" customFormat="1" ht="36.75" customHeight="1">
      <c r="A104" s="92"/>
      <c r="B104" s="92"/>
      <c r="C104" s="92"/>
      <c r="D104" s="92"/>
      <c r="E104" s="92"/>
      <c r="F104" s="92"/>
      <c r="G104" s="64"/>
      <c r="H104" s="91"/>
      <c r="I104" s="91"/>
      <c r="J104" s="64"/>
      <c r="K104" s="64"/>
    </row>
    <row r="105" spans="1:11" s="3" customFormat="1" ht="36.75" customHeight="1">
      <c r="A105" s="37"/>
      <c r="B105" s="37"/>
      <c r="C105" s="37"/>
      <c r="D105" s="37"/>
      <c r="E105" s="37"/>
      <c r="F105" s="37"/>
      <c r="G105" s="7"/>
      <c r="H105" s="90"/>
      <c r="I105" s="90"/>
      <c r="J105" s="7"/>
      <c r="K105" s="7"/>
    </row>
    <row r="106" spans="1:11" s="3" customFormat="1" ht="36.75" customHeight="1">
      <c r="A106" s="37"/>
      <c r="B106" s="37"/>
      <c r="C106" s="37"/>
      <c r="D106" s="37"/>
      <c r="E106" s="37"/>
      <c r="F106" s="37"/>
      <c r="G106" s="7"/>
      <c r="H106" s="90"/>
      <c r="I106" s="90"/>
      <c r="J106" s="7"/>
      <c r="K106" s="7"/>
    </row>
    <row r="107" spans="1:11" s="3" customFormat="1" ht="36.75" customHeight="1">
      <c r="A107" s="37"/>
      <c r="B107" s="37"/>
      <c r="C107" s="37"/>
      <c r="D107" s="37"/>
      <c r="E107" s="37"/>
      <c r="F107" s="37"/>
      <c r="G107" s="7"/>
      <c r="H107" s="90"/>
      <c r="I107" s="90"/>
      <c r="J107" s="7"/>
      <c r="K107" s="7"/>
    </row>
    <row r="108" spans="1:11" s="3" customFormat="1" ht="36.75" customHeight="1">
      <c r="A108" s="37"/>
      <c r="B108" s="37"/>
      <c r="C108" s="37"/>
      <c r="D108" s="37"/>
      <c r="E108" s="37"/>
      <c r="F108" s="37"/>
      <c r="G108" s="7"/>
      <c r="H108" s="90"/>
      <c r="I108" s="90"/>
      <c r="J108" s="7"/>
      <c r="K108" s="7"/>
    </row>
    <row r="109" spans="1:11" s="3" customFormat="1" ht="36.75" customHeight="1">
      <c r="A109" s="37"/>
      <c r="B109" s="37"/>
      <c r="C109" s="37"/>
      <c r="D109" s="37"/>
      <c r="E109" s="37"/>
      <c r="F109" s="37"/>
      <c r="G109" s="7"/>
      <c r="H109" s="90"/>
      <c r="I109" s="90"/>
      <c r="J109" s="7"/>
      <c r="K109" s="7"/>
    </row>
    <row r="110" spans="1:11" s="3" customFormat="1" ht="36.75" customHeight="1">
      <c r="A110" s="37"/>
      <c r="B110" s="37"/>
      <c r="C110" s="37"/>
      <c r="D110" s="37"/>
      <c r="E110" s="37"/>
      <c r="F110" s="37"/>
      <c r="G110" s="7"/>
      <c r="H110" s="90"/>
      <c r="I110" s="90"/>
      <c r="J110" s="7"/>
      <c r="K110" s="7"/>
    </row>
    <row r="111" spans="1:11" s="3" customFormat="1" ht="36.75" customHeight="1">
      <c r="A111" s="37"/>
      <c r="B111" s="37"/>
      <c r="C111" s="37"/>
      <c r="D111" s="37"/>
      <c r="E111" s="37"/>
      <c r="F111" s="37"/>
      <c r="G111" s="7"/>
      <c r="H111" s="90"/>
      <c r="I111" s="90"/>
      <c r="J111" s="7"/>
      <c r="K111" s="7"/>
    </row>
    <row r="112" spans="1:11" s="3" customFormat="1" ht="36.75" customHeight="1">
      <c r="A112" s="37"/>
      <c r="B112" s="37"/>
      <c r="C112" s="37"/>
      <c r="D112" s="37"/>
      <c r="E112" s="37"/>
      <c r="F112" s="37"/>
      <c r="G112" s="7"/>
      <c r="H112" s="90"/>
      <c r="I112" s="90"/>
      <c r="J112" s="7"/>
      <c r="K112" s="7"/>
    </row>
    <row r="113" spans="1:11" s="3" customFormat="1" ht="36.75" customHeight="1">
      <c r="A113" s="37"/>
      <c r="B113" s="37"/>
      <c r="C113" s="37"/>
      <c r="D113" s="37"/>
      <c r="E113" s="37"/>
      <c r="F113" s="37"/>
      <c r="G113" s="7"/>
      <c r="H113" s="90"/>
      <c r="I113" s="90"/>
      <c r="J113" s="7"/>
      <c r="K113" s="7"/>
    </row>
    <row r="114" spans="1:11" s="3" customFormat="1" ht="36.75" customHeight="1">
      <c r="A114" s="37"/>
      <c r="B114" s="37"/>
      <c r="C114" s="37"/>
      <c r="D114" s="37"/>
      <c r="E114" s="37"/>
      <c r="F114" s="37"/>
      <c r="G114" s="7"/>
      <c r="H114" s="90"/>
      <c r="I114" s="90"/>
      <c r="J114" s="7"/>
      <c r="K114" s="7"/>
    </row>
  </sheetData>
  <sheetProtection/>
  <mergeCells count="60">
    <mergeCell ref="K98:K99"/>
    <mergeCell ref="C98:C99"/>
    <mergeCell ref="G98:G99"/>
    <mergeCell ref="H98:H99"/>
    <mergeCell ref="J60:J61"/>
    <mergeCell ref="K60:K61"/>
    <mergeCell ref="J79:J80"/>
    <mergeCell ref="K79:K80"/>
    <mergeCell ref="A77:K77"/>
    <mergeCell ref="H60:H61"/>
    <mergeCell ref="D79:F79"/>
    <mergeCell ref="A79:A80"/>
    <mergeCell ref="B79:B80"/>
    <mergeCell ref="I79:I80"/>
    <mergeCell ref="A1:K1"/>
    <mergeCell ref="I3:I4"/>
    <mergeCell ref="J3:J4"/>
    <mergeCell ref="K3:K4"/>
    <mergeCell ref="I22:I23"/>
    <mergeCell ref="J22:J23"/>
    <mergeCell ref="K22:K23"/>
    <mergeCell ref="D22:F22"/>
    <mergeCell ref="A20:K20"/>
    <mergeCell ref="G3:G4"/>
    <mergeCell ref="D98:F98"/>
    <mergeCell ref="A98:A99"/>
    <mergeCell ref="B98:B99"/>
    <mergeCell ref="A60:A61"/>
    <mergeCell ref="B60:B61"/>
    <mergeCell ref="C60:C61"/>
    <mergeCell ref="D60:F60"/>
    <mergeCell ref="A96:K96"/>
    <mergeCell ref="I98:I99"/>
    <mergeCell ref="J98:J99"/>
    <mergeCell ref="C3:C4"/>
    <mergeCell ref="C22:C23"/>
    <mergeCell ref="J41:J42"/>
    <mergeCell ref="K41:K42"/>
    <mergeCell ref="A39:K39"/>
    <mergeCell ref="H22:H23"/>
    <mergeCell ref="I41:I42"/>
    <mergeCell ref="I60:I61"/>
    <mergeCell ref="G60:G61"/>
    <mergeCell ref="C79:C80"/>
    <mergeCell ref="D41:F41"/>
    <mergeCell ref="A58:K58"/>
    <mergeCell ref="H79:H80"/>
    <mergeCell ref="C41:C42"/>
    <mergeCell ref="B41:B42"/>
    <mergeCell ref="G79:G80"/>
    <mergeCell ref="H3:H4"/>
    <mergeCell ref="A3:A4"/>
    <mergeCell ref="A22:A23"/>
    <mergeCell ref="A41:A42"/>
    <mergeCell ref="B3:B4"/>
    <mergeCell ref="D3:F3"/>
    <mergeCell ref="H41:H42"/>
    <mergeCell ref="G22:G23"/>
    <mergeCell ref="B22:B23"/>
    <mergeCell ref="G41:G4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F69" sqref="F69"/>
    </sheetView>
  </sheetViews>
  <sheetFormatPr defaultColWidth="9.00390625" defaultRowHeight="14.25"/>
  <cols>
    <col min="1" max="1" width="5.25390625" style="4" customWidth="1"/>
    <col min="2" max="2" width="11.50390625" style="6" customWidth="1"/>
    <col min="3" max="3" width="8.625" style="6" customWidth="1"/>
    <col min="4" max="4" width="6.50390625" style="6" customWidth="1"/>
    <col min="5" max="5" width="7.75390625" style="6" customWidth="1"/>
    <col min="6" max="6" width="8.125" style="6" customWidth="1"/>
    <col min="7" max="7" width="7.75390625" style="6" customWidth="1"/>
    <col min="8" max="8" width="9.125" style="4" hidden="1" customWidth="1"/>
    <col min="9" max="10" width="8.25390625" style="6" customWidth="1"/>
    <col min="11" max="11" width="0" style="6" hidden="1" customWidth="1"/>
    <col min="12" max="12" width="7.50390625" style="6" customWidth="1"/>
    <col min="13" max="13" width="6.875" style="6" customWidth="1"/>
    <col min="14" max="14" width="7.75390625" style="6" customWidth="1"/>
    <col min="15" max="16384" width="9.00390625" style="6" customWidth="1"/>
  </cols>
  <sheetData>
    <row r="1" spans="1:14" ht="39.75" customHeight="1">
      <c r="A1" s="106" t="s">
        <v>654</v>
      </c>
      <c r="B1" s="106"/>
      <c r="C1" s="106"/>
      <c r="D1" s="106"/>
      <c r="E1" s="106"/>
      <c r="F1" s="106"/>
      <c r="G1" s="107"/>
      <c r="H1" s="108"/>
      <c r="I1" s="108"/>
      <c r="J1" s="108"/>
      <c r="K1" s="108"/>
      <c r="L1" s="108"/>
      <c r="M1" s="106"/>
      <c r="N1" s="106"/>
    </row>
    <row r="2" spans="1:8" s="1" customFormat="1" ht="27" customHeight="1">
      <c r="A2" s="53" t="s">
        <v>643</v>
      </c>
      <c r="B2" s="53"/>
      <c r="C2" s="53"/>
      <c r="D2" s="53"/>
      <c r="E2" s="53"/>
      <c r="F2" s="53"/>
      <c r="G2" s="53"/>
      <c r="H2" s="52"/>
    </row>
    <row r="3" spans="1:14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16" t="s">
        <v>629</v>
      </c>
      <c r="I3" s="101" t="s">
        <v>630</v>
      </c>
      <c r="J3" s="101" t="s">
        <v>631</v>
      </c>
      <c r="K3" s="116" t="s">
        <v>631</v>
      </c>
      <c r="L3" s="101" t="s">
        <v>632</v>
      </c>
      <c r="M3" s="104" t="s">
        <v>633</v>
      </c>
      <c r="N3" s="104" t="s">
        <v>3</v>
      </c>
    </row>
    <row r="4" spans="1:14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01"/>
      <c r="H4" s="116"/>
      <c r="I4" s="101"/>
      <c r="J4" s="101"/>
      <c r="K4" s="116"/>
      <c r="L4" s="101"/>
      <c r="M4" s="104"/>
      <c r="N4" s="104"/>
    </row>
    <row r="5" spans="1:14" s="89" customFormat="1" ht="36.75" customHeight="1">
      <c r="A5" s="85">
        <v>1</v>
      </c>
      <c r="B5" s="85"/>
      <c r="C5" s="86" t="s">
        <v>644</v>
      </c>
      <c r="D5" s="85"/>
      <c r="E5" s="85"/>
      <c r="F5" s="85"/>
      <c r="G5" s="85"/>
      <c r="H5" s="85"/>
      <c r="I5" s="87">
        <v>85.3</v>
      </c>
      <c r="J5" s="88"/>
      <c r="K5" s="88"/>
      <c r="L5" s="87">
        <v>85.3</v>
      </c>
      <c r="M5" s="88"/>
      <c r="N5" s="88"/>
    </row>
    <row r="6" spans="1:14" s="11" customFormat="1" ht="36.75" customHeight="1">
      <c r="A6" s="33"/>
      <c r="B6" s="33"/>
      <c r="C6" s="33"/>
      <c r="D6" s="33"/>
      <c r="E6" s="33"/>
      <c r="F6" s="33"/>
      <c r="G6" s="33"/>
      <c r="H6" s="33"/>
      <c r="I6" s="16"/>
      <c r="J6" s="16"/>
      <c r="K6" s="16"/>
      <c r="L6" s="16"/>
      <c r="M6" s="16"/>
      <c r="N6" s="16"/>
    </row>
    <row r="7" spans="1:14" s="11" customFormat="1" ht="36.75" customHeight="1">
      <c r="A7" s="33"/>
      <c r="B7" s="33"/>
      <c r="C7" s="33"/>
      <c r="D7" s="33"/>
      <c r="E7" s="33"/>
      <c r="F7" s="33"/>
      <c r="G7" s="33"/>
      <c r="H7" s="33"/>
      <c r="I7" s="16"/>
      <c r="J7" s="16"/>
      <c r="K7" s="16"/>
      <c r="L7" s="16"/>
      <c r="M7" s="16"/>
      <c r="N7" s="16"/>
    </row>
    <row r="8" spans="1:14" s="10" customFormat="1" ht="36.75" customHeight="1">
      <c r="A8" s="33"/>
      <c r="B8" s="33"/>
      <c r="C8" s="33"/>
      <c r="D8" s="33"/>
      <c r="E8" s="33"/>
      <c r="F8" s="33"/>
      <c r="G8" s="33"/>
      <c r="H8" s="33"/>
      <c r="I8" s="12"/>
      <c r="J8" s="12"/>
      <c r="K8" s="12"/>
      <c r="L8" s="12"/>
      <c r="M8" s="12"/>
      <c r="N8" s="12"/>
    </row>
    <row r="9" spans="1:14" s="10" customFormat="1" ht="36.75" customHeight="1">
      <c r="A9" s="33"/>
      <c r="B9" s="33"/>
      <c r="C9" s="33"/>
      <c r="D9" s="33"/>
      <c r="E9" s="33"/>
      <c r="F9" s="33"/>
      <c r="G9" s="33"/>
      <c r="H9" s="33"/>
      <c r="I9" s="12"/>
      <c r="J9" s="12"/>
      <c r="K9" s="12"/>
      <c r="L9" s="12"/>
      <c r="M9" s="12"/>
      <c r="N9" s="12"/>
    </row>
    <row r="10" spans="1:14" s="10" customFormat="1" ht="36.75" customHeight="1">
      <c r="A10" s="33"/>
      <c r="B10" s="33"/>
      <c r="C10" s="33"/>
      <c r="D10" s="33"/>
      <c r="E10" s="33"/>
      <c r="F10" s="33"/>
      <c r="G10" s="33"/>
      <c r="H10" s="33"/>
      <c r="I10" s="12"/>
      <c r="J10" s="12"/>
      <c r="K10" s="12"/>
      <c r="L10" s="12"/>
      <c r="M10" s="12"/>
      <c r="N10" s="12"/>
    </row>
    <row r="11" spans="1:14" s="10" customFormat="1" ht="36.75" customHeight="1">
      <c r="A11" s="12"/>
      <c r="B11" s="17"/>
      <c r="C11" s="15"/>
      <c r="D11" s="12"/>
      <c r="E11" s="12"/>
      <c r="F11" s="12"/>
      <c r="G11" s="12"/>
      <c r="H11" s="15"/>
      <c r="I11" s="12"/>
      <c r="J11" s="12"/>
      <c r="K11" s="12"/>
      <c r="L11" s="12"/>
      <c r="M11" s="12"/>
      <c r="N11" s="12"/>
    </row>
    <row r="12" spans="1:14" s="10" customFormat="1" ht="36.75" customHeight="1">
      <c r="A12" s="12"/>
      <c r="B12" s="17"/>
      <c r="C12" s="15"/>
      <c r="D12" s="12"/>
      <c r="E12" s="12"/>
      <c r="F12" s="12"/>
      <c r="G12" s="12"/>
      <c r="H12" s="15"/>
      <c r="I12" s="12"/>
      <c r="J12" s="12"/>
      <c r="K12" s="12"/>
      <c r="L12" s="12"/>
      <c r="M12" s="12"/>
      <c r="N12" s="12"/>
    </row>
    <row r="13" spans="1:14" s="10" customFormat="1" ht="36.75" customHeight="1">
      <c r="A13" s="12"/>
      <c r="B13" s="17"/>
      <c r="C13" s="15"/>
      <c r="D13" s="12"/>
      <c r="E13" s="12"/>
      <c r="F13" s="12"/>
      <c r="G13" s="12"/>
      <c r="H13" s="15"/>
      <c r="I13" s="12"/>
      <c r="J13" s="12"/>
      <c r="K13" s="12"/>
      <c r="L13" s="12"/>
      <c r="M13" s="12"/>
      <c r="N13" s="12"/>
    </row>
    <row r="14" spans="1:14" s="10" customFormat="1" ht="36.75" customHeight="1">
      <c r="A14" s="12"/>
      <c r="B14" s="17"/>
      <c r="C14" s="15"/>
      <c r="D14" s="12"/>
      <c r="E14" s="12"/>
      <c r="F14" s="12"/>
      <c r="G14" s="12"/>
      <c r="H14" s="15"/>
      <c r="I14" s="12"/>
      <c r="J14" s="12"/>
      <c r="K14" s="12"/>
      <c r="L14" s="12"/>
      <c r="M14" s="12"/>
      <c r="N14" s="12"/>
    </row>
    <row r="15" spans="1:14" s="10" customFormat="1" ht="36.75" customHeight="1">
      <c r="A15" s="12"/>
      <c r="B15" s="17"/>
      <c r="C15" s="15"/>
      <c r="D15" s="12"/>
      <c r="E15" s="12"/>
      <c r="F15" s="12"/>
      <c r="G15" s="12"/>
      <c r="H15" s="15"/>
      <c r="I15" s="12"/>
      <c r="J15" s="12"/>
      <c r="K15" s="12"/>
      <c r="L15" s="12"/>
      <c r="M15" s="12"/>
      <c r="N15" s="12"/>
    </row>
    <row r="16" spans="1:14" s="10" customFormat="1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25" customFormat="1" ht="36.75" customHeight="1">
      <c r="A17" s="26"/>
      <c r="B17" s="27"/>
      <c r="C17" s="31"/>
      <c r="D17" s="31"/>
      <c r="E17" s="31"/>
      <c r="F17" s="31"/>
      <c r="G17" s="31"/>
      <c r="H17" s="29"/>
      <c r="I17" s="31"/>
      <c r="J17" s="31"/>
      <c r="K17" s="31"/>
      <c r="L17" s="31"/>
      <c r="M17" s="31"/>
      <c r="N17" s="31"/>
    </row>
    <row r="18" spans="1:14" s="25" customFormat="1" ht="36.75" customHeight="1">
      <c r="A18" s="29"/>
      <c r="B18" s="30"/>
      <c r="C18" s="31"/>
      <c r="D18" s="31"/>
      <c r="E18" s="31"/>
      <c r="F18" s="31"/>
      <c r="G18" s="31"/>
      <c r="H18" s="29"/>
      <c r="I18" s="31"/>
      <c r="J18" s="31"/>
      <c r="K18" s="31"/>
      <c r="L18" s="31"/>
      <c r="M18" s="31"/>
      <c r="N18" s="31"/>
    </row>
    <row r="19" spans="1:14" s="25" customFormat="1" ht="36.75" customHeight="1">
      <c r="A19" s="29"/>
      <c r="B19" s="30"/>
      <c r="C19" s="31"/>
      <c r="D19" s="31"/>
      <c r="E19" s="31"/>
      <c r="F19" s="31"/>
      <c r="G19" s="31"/>
      <c r="H19" s="29"/>
      <c r="I19" s="31"/>
      <c r="J19" s="31"/>
      <c r="K19" s="31"/>
      <c r="L19" s="31"/>
      <c r="M19" s="31"/>
      <c r="N19" s="31"/>
    </row>
    <row r="20" spans="1:14" s="25" customFormat="1" ht="36.75" customHeight="1">
      <c r="A20" s="29"/>
      <c r="B20" s="30"/>
      <c r="C20" s="31"/>
      <c r="D20" s="31"/>
      <c r="E20" s="31"/>
      <c r="F20" s="31"/>
      <c r="G20" s="31"/>
      <c r="H20" s="29"/>
      <c r="I20" s="31"/>
      <c r="J20" s="31"/>
      <c r="K20" s="31"/>
      <c r="L20" s="31"/>
      <c r="M20" s="31"/>
      <c r="N20" s="31"/>
    </row>
    <row r="21" spans="1:14" ht="39.75" customHeight="1">
      <c r="A21" s="106" t="s">
        <v>654</v>
      </c>
      <c r="B21" s="106"/>
      <c r="C21" s="106"/>
      <c r="D21" s="106"/>
      <c r="E21" s="106"/>
      <c r="F21" s="106"/>
      <c r="G21" s="107"/>
      <c r="H21" s="108"/>
      <c r="I21" s="108"/>
      <c r="J21" s="108"/>
      <c r="K21" s="108"/>
      <c r="L21" s="108"/>
      <c r="M21" s="106"/>
      <c r="N21" s="106"/>
    </row>
    <row r="22" spans="1:8" s="1" customFormat="1" ht="27" customHeight="1">
      <c r="A22" s="53" t="s">
        <v>645</v>
      </c>
      <c r="B22" s="53"/>
      <c r="C22" s="53"/>
      <c r="D22" s="53"/>
      <c r="E22" s="53"/>
      <c r="F22" s="53"/>
      <c r="G22" s="53"/>
      <c r="H22" s="52"/>
    </row>
    <row r="23" spans="1:14" s="2" customFormat="1" ht="22.5" customHeight="1">
      <c r="A23" s="109" t="s">
        <v>628</v>
      </c>
      <c r="B23" s="102" t="s">
        <v>0</v>
      </c>
      <c r="C23" s="102" t="s">
        <v>1</v>
      </c>
      <c r="D23" s="102" t="s">
        <v>2</v>
      </c>
      <c r="E23" s="102"/>
      <c r="F23" s="102"/>
      <c r="G23" s="101" t="s">
        <v>629</v>
      </c>
      <c r="H23" s="116" t="s">
        <v>629</v>
      </c>
      <c r="I23" s="101" t="s">
        <v>630</v>
      </c>
      <c r="J23" s="101" t="s">
        <v>631</v>
      </c>
      <c r="K23" s="116" t="s">
        <v>631</v>
      </c>
      <c r="L23" s="101" t="s">
        <v>632</v>
      </c>
      <c r="M23" s="104" t="s">
        <v>633</v>
      </c>
      <c r="N23" s="104" t="s">
        <v>3</v>
      </c>
    </row>
    <row r="24" spans="1:14" s="2" customFormat="1" ht="31.5" customHeight="1">
      <c r="A24" s="110"/>
      <c r="B24" s="103"/>
      <c r="C24" s="103"/>
      <c r="D24" s="22" t="s">
        <v>4</v>
      </c>
      <c r="E24" s="22" t="s">
        <v>5</v>
      </c>
      <c r="F24" s="22" t="s">
        <v>6</v>
      </c>
      <c r="G24" s="101"/>
      <c r="H24" s="116"/>
      <c r="I24" s="101"/>
      <c r="J24" s="101"/>
      <c r="K24" s="116"/>
      <c r="L24" s="101"/>
      <c r="M24" s="104"/>
      <c r="N24" s="104"/>
    </row>
    <row r="25" spans="1:14" s="82" customFormat="1" ht="36.75" customHeight="1">
      <c r="A25" s="79">
        <v>1</v>
      </c>
      <c r="B25" s="79"/>
      <c r="C25" s="80" t="s">
        <v>646</v>
      </c>
      <c r="D25" s="79" t="s">
        <v>685</v>
      </c>
      <c r="E25" s="79"/>
      <c r="F25" s="79"/>
      <c r="G25" s="79"/>
      <c r="H25" s="79"/>
      <c r="I25" s="81">
        <v>86.4</v>
      </c>
      <c r="J25" s="81"/>
      <c r="K25" s="81"/>
      <c r="L25" s="81">
        <v>86.4</v>
      </c>
      <c r="M25" s="81"/>
      <c r="N25" s="81"/>
    </row>
    <row r="26" spans="1:14" s="11" customFormat="1" ht="36.75" customHeight="1">
      <c r="A26" s="33"/>
      <c r="B26" s="33"/>
      <c r="C26" s="33"/>
      <c r="D26" s="33"/>
      <c r="E26" s="33"/>
      <c r="F26" s="33"/>
      <c r="G26" s="33"/>
      <c r="H26" s="33"/>
      <c r="I26" s="16"/>
      <c r="J26" s="16"/>
      <c r="K26" s="16"/>
      <c r="L26" s="16"/>
      <c r="M26" s="16"/>
      <c r="N26" s="16"/>
    </row>
    <row r="27" spans="1:14" s="11" customFormat="1" ht="36.75" customHeight="1">
      <c r="A27" s="33"/>
      <c r="B27" s="33"/>
      <c r="C27" s="33"/>
      <c r="D27" s="33"/>
      <c r="E27" s="33"/>
      <c r="F27" s="33"/>
      <c r="G27" s="33"/>
      <c r="H27" s="33"/>
      <c r="I27" s="16"/>
      <c r="J27" s="16"/>
      <c r="K27" s="16"/>
      <c r="L27" s="16"/>
      <c r="M27" s="16"/>
      <c r="N27" s="16"/>
    </row>
    <row r="28" spans="1:14" s="10" customFormat="1" ht="36.75" customHeight="1">
      <c r="A28" s="33"/>
      <c r="B28" s="33"/>
      <c r="C28" s="33"/>
      <c r="D28" s="33"/>
      <c r="E28" s="33"/>
      <c r="F28" s="33"/>
      <c r="G28" s="33"/>
      <c r="H28" s="33"/>
      <c r="I28" s="12"/>
      <c r="J28" s="12"/>
      <c r="K28" s="12"/>
      <c r="L28" s="12"/>
      <c r="M28" s="12"/>
      <c r="N28" s="12"/>
    </row>
    <row r="29" spans="1:14" s="10" customFormat="1" ht="36.75" customHeight="1">
      <c r="A29" s="33"/>
      <c r="B29" s="33"/>
      <c r="C29" s="33"/>
      <c r="D29" s="33"/>
      <c r="E29" s="33"/>
      <c r="F29" s="33"/>
      <c r="G29" s="33"/>
      <c r="H29" s="33"/>
      <c r="I29" s="12"/>
      <c r="J29" s="12"/>
      <c r="K29" s="12"/>
      <c r="L29" s="12"/>
      <c r="M29" s="12"/>
      <c r="N29" s="12"/>
    </row>
    <row r="30" spans="1:14" s="10" customFormat="1" ht="36.75" customHeight="1">
      <c r="A30" s="33"/>
      <c r="B30" s="33"/>
      <c r="C30" s="33"/>
      <c r="D30" s="33"/>
      <c r="E30" s="33"/>
      <c r="F30" s="33"/>
      <c r="G30" s="33"/>
      <c r="H30" s="33"/>
      <c r="I30" s="12"/>
      <c r="J30" s="12"/>
      <c r="K30" s="12"/>
      <c r="L30" s="12"/>
      <c r="M30" s="12"/>
      <c r="N30" s="12"/>
    </row>
    <row r="31" spans="1:14" s="10" customFormat="1" ht="36.75" customHeight="1">
      <c r="A31" s="12"/>
      <c r="B31" s="17"/>
      <c r="C31" s="15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</row>
    <row r="32" spans="1:14" s="10" customFormat="1" ht="36.75" customHeight="1">
      <c r="A32" s="12"/>
      <c r="B32" s="17"/>
      <c r="C32" s="15"/>
      <c r="D32" s="12"/>
      <c r="E32" s="12"/>
      <c r="F32" s="12"/>
      <c r="G32" s="12"/>
      <c r="H32" s="15"/>
      <c r="I32" s="12"/>
      <c r="J32" s="12"/>
      <c r="K32" s="12"/>
      <c r="L32" s="12"/>
      <c r="M32" s="12"/>
      <c r="N32" s="12"/>
    </row>
    <row r="33" spans="1:14" s="10" customFormat="1" ht="36.75" customHeight="1">
      <c r="A33" s="12"/>
      <c r="B33" s="17"/>
      <c r="C33" s="15"/>
      <c r="D33" s="12"/>
      <c r="E33" s="12"/>
      <c r="F33" s="12"/>
      <c r="G33" s="12"/>
      <c r="H33" s="15"/>
      <c r="I33" s="12"/>
      <c r="J33" s="12"/>
      <c r="K33" s="12"/>
      <c r="L33" s="12"/>
      <c r="M33" s="12"/>
      <c r="N33" s="12"/>
    </row>
    <row r="34" spans="1:14" s="10" customFormat="1" ht="36.75" customHeight="1">
      <c r="A34" s="12"/>
      <c r="B34" s="17"/>
      <c r="C34" s="15"/>
      <c r="D34" s="12"/>
      <c r="E34" s="12"/>
      <c r="F34" s="12"/>
      <c r="G34" s="12"/>
      <c r="H34" s="15"/>
      <c r="I34" s="12"/>
      <c r="J34" s="12"/>
      <c r="K34" s="12"/>
      <c r="L34" s="12"/>
      <c r="M34" s="12"/>
      <c r="N34" s="12"/>
    </row>
    <row r="35" spans="1:14" s="10" customFormat="1" ht="36.75" customHeight="1">
      <c r="A35" s="12"/>
      <c r="B35" s="17"/>
      <c r="C35" s="15"/>
      <c r="D35" s="12"/>
      <c r="E35" s="12"/>
      <c r="F35" s="12"/>
      <c r="G35" s="12"/>
      <c r="H35" s="15"/>
      <c r="I35" s="12"/>
      <c r="J35" s="12"/>
      <c r="K35" s="12"/>
      <c r="L35" s="12"/>
      <c r="M35" s="12"/>
      <c r="N35" s="12"/>
    </row>
    <row r="36" spans="1:14" s="10" customFormat="1" ht="36.75" customHeight="1">
      <c r="A36" s="12"/>
      <c r="B36" s="12"/>
      <c r="C36" s="12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25" customFormat="1" ht="36.75" customHeight="1">
      <c r="A37" s="26"/>
      <c r="B37" s="27"/>
      <c r="C37" s="28"/>
      <c r="D37" s="28"/>
      <c r="E37" s="28"/>
      <c r="F37" s="28"/>
      <c r="G37" s="28"/>
      <c r="H37" s="29"/>
      <c r="I37" s="31"/>
      <c r="J37" s="31"/>
      <c r="K37" s="31"/>
      <c r="L37" s="31"/>
      <c r="M37" s="31"/>
      <c r="N37" s="31"/>
    </row>
    <row r="38" spans="1:14" s="25" customFormat="1" ht="36.75" customHeight="1">
      <c r="A38" s="29"/>
      <c r="B38" s="30"/>
      <c r="C38" s="31"/>
      <c r="D38" s="31"/>
      <c r="E38" s="31"/>
      <c r="F38" s="31"/>
      <c r="G38" s="31"/>
      <c r="H38" s="29"/>
      <c r="I38" s="31"/>
      <c r="J38" s="31"/>
      <c r="K38" s="31"/>
      <c r="L38" s="31"/>
      <c r="M38" s="31"/>
      <c r="N38" s="31"/>
    </row>
    <row r="39" spans="1:14" s="25" customFormat="1" ht="36.75" customHeight="1">
      <c r="A39" s="29"/>
      <c r="B39" s="30"/>
      <c r="C39" s="31"/>
      <c r="D39" s="31"/>
      <c r="E39" s="31"/>
      <c r="F39" s="31"/>
      <c r="G39" s="31"/>
      <c r="H39" s="29"/>
      <c r="I39" s="31"/>
      <c r="J39" s="31"/>
      <c r="K39" s="31"/>
      <c r="L39" s="31"/>
      <c r="M39" s="31"/>
      <c r="N39" s="31"/>
    </row>
    <row r="40" spans="1:14" s="25" customFormat="1" ht="36.75" customHeight="1">
      <c r="A40" s="29"/>
      <c r="B40" s="30"/>
      <c r="C40" s="31"/>
      <c r="D40" s="31"/>
      <c r="E40" s="31"/>
      <c r="F40" s="31"/>
      <c r="G40" s="31"/>
      <c r="H40" s="29"/>
      <c r="I40" s="31"/>
      <c r="J40" s="31"/>
      <c r="K40" s="31"/>
      <c r="L40" s="31"/>
      <c r="M40" s="31"/>
      <c r="N40" s="31"/>
    </row>
    <row r="41" spans="1:14" ht="39.75" customHeight="1">
      <c r="A41" s="106" t="s">
        <v>654</v>
      </c>
      <c r="B41" s="106"/>
      <c r="C41" s="106"/>
      <c r="D41" s="106"/>
      <c r="E41" s="106"/>
      <c r="F41" s="106"/>
      <c r="G41" s="107"/>
      <c r="H41" s="108"/>
      <c r="I41" s="108"/>
      <c r="J41" s="108"/>
      <c r="K41" s="108"/>
      <c r="L41" s="108"/>
      <c r="M41" s="106"/>
      <c r="N41" s="106"/>
    </row>
    <row r="42" spans="1:8" s="1" customFormat="1" ht="27" customHeight="1">
      <c r="A42" s="53" t="s">
        <v>647</v>
      </c>
      <c r="B42" s="53"/>
      <c r="C42" s="53"/>
      <c r="D42" s="53"/>
      <c r="E42" s="53"/>
      <c r="F42" s="53"/>
      <c r="G42" s="53"/>
      <c r="H42" s="52"/>
    </row>
    <row r="43" spans="1:14" s="2" customFormat="1" ht="22.5" customHeight="1">
      <c r="A43" s="109" t="s">
        <v>628</v>
      </c>
      <c r="B43" s="102" t="s">
        <v>0</v>
      </c>
      <c r="C43" s="102" t="s">
        <v>1</v>
      </c>
      <c r="D43" s="102" t="s">
        <v>2</v>
      </c>
      <c r="E43" s="102"/>
      <c r="F43" s="102"/>
      <c r="G43" s="101" t="s">
        <v>629</v>
      </c>
      <c r="H43" s="116" t="s">
        <v>629</v>
      </c>
      <c r="I43" s="101" t="s">
        <v>630</v>
      </c>
      <c r="J43" s="101" t="s">
        <v>631</v>
      </c>
      <c r="K43" s="116" t="s">
        <v>631</v>
      </c>
      <c r="L43" s="101" t="s">
        <v>632</v>
      </c>
      <c r="M43" s="104" t="s">
        <v>633</v>
      </c>
      <c r="N43" s="104" t="s">
        <v>3</v>
      </c>
    </row>
    <row r="44" spans="1:14" s="2" customFormat="1" ht="31.5" customHeight="1">
      <c r="A44" s="110"/>
      <c r="B44" s="103"/>
      <c r="C44" s="103"/>
      <c r="D44" s="22" t="s">
        <v>4</v>
      </c>
      <c r="E44" s="22" t="s">
        <v>5</v>
      </c>
      <c r="F44" s="22" t="s">
        <v>6</v>
      </c>
      <c r="G44" s="101"/>
      <c r="H44" s="116"/>
      <c r="I44" s="101"/>
      <c r="J44" s="101"/>
      <c r="K44" s="116"/>
      <c r="L44" s="101"/>
      <c r="M44" s="104"/>
      <c r="N44" s="104"/>
    </row>
    <row r="45" spans="1:14" s="82" customFormat="1" ht="36.75" customHeight="1">
      <c r="A45" s="79">
        <v>1</v>
      </c>
      <c r="B45" s="79"/>
      <c r="C45" s="80" t="s">
        <v>649</v>
      </c>
      <c r="D45" s="79"/>
      <c r="E45" s="79"/>
      <c r="F45" s="79"/>
      <c r="G45" s="79"/>
      <c r="H45" s="79"/>
      <c r="I45" s="81">
        <v>86.8</v>
      </c>
      <c r="J45" s="81"/>
      <c r="K45" s="81"/>
      <c r="L45" s="81">
        <v>86.8</v>
      </c>
      <c r="M45" s="81"/>
      <c r="N45" s="81"/>
    </row>
    <row r="46" spans="1:14" s="82" customFormat="1" ht="36.75" customHeight="1">
      <c r="A46" s="79">
        <v>2</v>
      </c>
      <c r="B46" s="79"/>
      <c r="C46" s="80" t="s">
        <v>648</v>
      </c>
      <c r="D46" s="79"/>
      <c r="E46" s="79"/>
      <c r="F46" s="79"/>
      <c r="G46" s="79"/>
      <c r="H46" s="79"/>
      <c r="I46" s="81">
        <v>80.2</v>
      </c>
      <c r="J46" s="81"/>
      <c r="K46" s="81"/>
      <c r="L46" s="81">
        <v>80.2</v>
      </c>
      <c r="M46" s="81"/>
      <c r="N46" s="81"/>
    </row>
    <row r="47" spans="1:14" s="11" customFormat="1" ht="36.75" customHeight="1">
      <c r="A47" s="33"/>
      <c r="B47" s="33"/>
      <c r="C47" s="58"/>
      <c r="D47" s="33"/>
      <c r="E47" s="33"/>
      <c r="F47" s="33"/>
      <c r="G47" s="33"/>
      <c r="H47" s="33"/>
      <c r="I47" s="16"/>
      <c r="J47" s="16"/>
      <c r="K47" s="16"/>
      <c r="L47" s="16"/>
      <c r="M47" s="16"/>
      <c r="N47" s="16"/>
    </row>
    <row r="48" spans="1:14" s="10" customFormat="1" ht="36.75" customHeight="1">
      <c r="A48" s="33"/>
      <c r="B48" s="33"/>
      <c r="C48" s="33"/>
      <c r="D48" s="33"/>
      <c r="E48" s="33"/>
      <c r="F48" s="33"/>
      <c r="G48" s="33"/>
      <c r="H48" s="33"/>
      <c r="I48" s="12"/>
      <c r="J48" s="12"/>
      <c r="K48" s="12"/>
      <c r="L48" s="12"/>
      <c r="M48" s="12"/>
      <c r="N48" s="12"/>
    </row>
    <row r="49" spans="1:14" s="10" customFormat="1" ht="36.75" customHeight="1">
      <c r="A49" s="33"/>
      <c r="B49" s="33"/>
      <c r="C49" s="33"/>
      <c r="D49" s="33"/>
      <c r="E49" s="33"/>
      <c r="F49" s="33"/>
      <c r="G49" s="33"/>
      <c r="H49" s="33"/>
      <c r="I49" s="12"/>
      <c r="J49" s="12"/>
      <c r="K49" s="12"/>
      <c r="L49" s="12"/>
      <c r="M49" s="12"/>
      <c r="N49" s="12"/>
    </row>
    <row r="50" spans="1:14" s="10" customFormat="1" ht="36.75" customHeight="1">
      <c r="A50" s="33"/>
      <c r="B50" s="33"/>
      <c r="C50" s="33"/>
      <c r="D50" s="33"/>
      <c r="E50" s="33"/>
      <c r="F50" s="33"/>
      <c r="G50" s="33"/>
      <c r="H50" s="33"/>
      <c r="I50" s="12"/>
      <c r="J50" s="12"/>
      <c r="K50" s="12"/>
      <c r="L50" s="12"/>
      <c r="M50" s="12"/>
      <c r="N50" s="12"/>
    </row>
    <row r="51" spans="1:14" s="10" customFormat="1" ht="36.75" customHeight="1">
      <c r="A51" s="12"/>
      <c r="B51" s="17"/>
      <c r="C51" s="15"/>
      <c r="D51" s="12"/>
      <c r="E51" s="12"/>
      <c r="F51" s="12"/>
      <c r="G51" s="12"/>
      <c r="H51" s="15"/>
      <c r="I51" s="12"/>
      <c r="J51" s="12"/>
      <c r="K51" s="12"/>
      <c r="L51" s="12"/>
      <c r="M51" s="12"/>
      <c r="N51" s="12"/>
    </row>
    <row r="52" spans="1:14" s="10" customFormat="1" ht="36.75" customHeight="1">
      <c r="A52" s="12"/>
      <c r="B52" s="17"/>
      <c r="C52" s="15"/>
      <c r="D52" s="12"/>
      <c r="E52" s="12"/>
      <c r="F52" s="12"/>
      <c r="G52" s="12"/>
      <c r="H52" s="15"/>
      <c r="I52" s="12"/>
      <c r="J52" s="12"/>
      <c r="K52" s="12"/>
      <c r="L52" s="12"/>
      <c r="M52" s="12"/>
      <c r="N52" s="12"/>
    </row>
    <row r="53" spans="1:14" s="10" customFormat="1" ht="36.75" customHeight="1">
      <c r="A53" s="12"/>
      <c r="B53" s="17"/>
      <c r="C53" s="15"/>
      <c r="D53" s="12"/>
      <c r="E53" s="12"/>
      <c r="F53" s="12"/>
      <c r="G53" s="12"/>
      <c r="H53" s="15"/>
      <c r="I53" s="12"/>
      <c r="J53" s="12"/>
      <c r="K53" s="12"/>
      <c r="L53" s="12"/>
      <c r="M53" s="12"/>
      <c r="N53" s="12"/>
    </row>
    <row r="54" spans="1:14" s="10" customFormat="1" ht="36.75" customHeight="1">
      <c r="A54" s="12"/>
      <c r="B54" s="17"/>
      <c r="C54" s="15"/>
      <c r="D54" s="12"/>
      <c r="E54" s="12"/>
      <c r="F54" s="12"/>
      <c r="G54" s="12"/>
      <c r="H54" s="15"/>
      <c r="I54" s="12"/>
      <c r="J54" s="12"/>
      <c r="K54" s="12"/>
      <c r="L54" s="12"/>
      <c r="M54" s="12"/>
      <c r="N54" s="12"/>
    </row>
    <row r="55" spans="1:14" s="10" customFormat="1" ht="36.75" customHeight="1">
      <c r="A55" s="12"/>
      <c r="B55" s="17"/>
      <c r="C55" s="15"/>
      <c r="D55" s="12"/>
      <c r="E55" s="12"/>
      <c r="F55" s="12"/>
      <c r="G55" s="12"/>
      <c r="H55" s="15"/>
      <c r="I55" s="12"/>
      <c r="J55" s="12"/>
      <c r="K55" s="12"/>
      <c r="L55" s="12"/>
      <c r="M55" s="12"/>
      <c r="N55" s="12"/>
    </row>
    <row r="56" spans="1:14" s="10" customFormat="1" ht="36.75" customHeight="1">
      <c r="A56" s="12"/>
      <c r="B56" s="12"/>
      <c r="C56" s="12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s="25" customFormat="1" ht="36.75" customHeight="1">
      <c r="A57" s="26"/>
      <c r="B57" s="27"/>
      <c r="C57" s="28"/>
      <c r="D57" s="28"/>
      <c r="E57" s="28"/>
      <c r="F57" s="28"/>
      <c r="G57" s="28"/>
      <c r="H57" s="29"/>
      <c r="I57" s="31"/>
      <c r="J57" s="31"/>
      <c r="K57" s="31"/>
      <c r="L57" s="31"/>
      <c r="M57" s="31"/>
      <c r="N57" s="31"/>
    </row>
    <row r="58" spans="1:14" s="25" customFormat="1" ht="36.75" customHeight="1">
      <c r="A58" s="29"/>
      <c r="B58" s="30"/>
      <c r="C58" s="31"/>
      <c r="D58" s="31"/>
      <c r="E58" s="31"/>
      <c r="F58" s="31"/>
      <c r="G58" s="31"/>
      <c r="H58" s="29"/>
      <c r="I58" s="31"/>
      <c r="J58" s="31"/>
      <c r="K58" s="31"/>
      <c r="L58" s="31"/>
      <c r="M58" s="31"/>
      <c r="N58" s="31"/>
    </row>
    <row r="59" spans="1:14" s="25" customFormat="1" ht="36.75" customHeight="1">
      <c r="A59" s="29"/>
      <c r="B59" s="30"/>
      <c r="C59" s="31"/>
      <c r="D59" s="31"/>
      <c r="E59" s="31"/>
      <c r="F59" s="31"/>
      <c r="G59" s="31"/>
      <c r="H59" s="29"/>
      <c r="I59" s="31"/>
      <c r="J59" s="31"/>
      <c r="K59" s="31"/>
      <c r="L59" s="31"/>
      <c r="M59" s="31"/>
      <c r="N59" s="31"/>
    </row>
    <row r="60" spans="1:14" s="25" customFormat="1" ht="36.75" customHeight="1">
      <c r="A60" s="29"/>
      <c r="B60" s="30"/>
      <c r="C60" s="31"/>
      <c r="D60" s="31"/>
      <c r="E60" s="31"/>
      <c r="F60" s="31"/>
      <c r="G60" s="31"/>
      <c r="H60" s="29"/>
      <c r="I60" s="31"/>
      <c r="J60" s="31"/>
      <c r="K60" s="31"/>
      <c r="L60" s="31"/>
      <c r="M60" s="31"/>
      <c r="N60" s="31"/>
    </row>
    <row r="61" spans="1:14" ht="39.75" customHeight="1">
      <c r="A61" s="106" t="s">
        <v>654</v>
      </c>
      <c r="B61" s="106"/>
      <c r="C61" s="106"/>
      <c r="D61" s="106"/>
      <c r="E61" s="106"/>
      <c r="F61" s="106"/>
      <c r="G61" s="107"/>
      <c r="H61" s="108"/>
      <c r="I61" s="108"/>
      <c r="J61" s="108"/>
      <c r="K61" s="108"/>
      <c r="L61" s="108"/>
      <c r="M61" s="106"/>
      <c r="N61" s="106"/>
    </row>
    <row r="62" spans="1:8" s="1" customFormat="1" ht="27" customHeight="1">
      <c r="A62" s="53" t="s">
        <v>650</v>
      </c>
      <c r="B62" s="53"/>
      <c r="C62" s="53"/>
      <c r="D62" s="53"/>
      <c r="E62" s="53"/>
      <c r="F62" s="53"/>
      <c r="G62" s="53"/>
      <c r="H62" s="52"/>
    </row>
    <row r="63" spans="1:14" s="2" customFormat="1" ht="22.5" customHeight="1">
      <c r="A63" s="109" t="s">
        <v>628</v>
      </c>
      <c r="B63" s="102" t="s">
        <v>0</v>
      </c>
      <c r="C63" s="102" t="s">
        <v>1</v>
      </c>
      <c r="D63" s="102" t="s">
        <v>2</v>
      </c>
      <c r="E63" s="102"/>
      <c r="F63" s="102"/>
      <c r="G63" s="101" t="s">
        <v>629</v>
      </c>
      <c r="H63" s="116" t="s">
        <v>629</v>
      </c>
      <c r="I63" s="101" t="s">
        <v>630</v>
      </c>
      <c r="J63" s="101" t="s">
        <v>631</v>
      </c>
      <c r="K63" s="116" t="s">
        <v>631</v>
      </c>
      <c r="L63" s="101" t="s">
        <v>632</v>
      </c>
      <c r="M63" s="104" t="s">
        <v>633</v>
      </c>
      <c r="N63" s="104" t="s">
        <v>3</v>
      </c>
    </row>
    <row r="64" spans="1:14" s="2" customFormat="1" ht="31.5" customHeight="1">
      <c r="A64" s="110"/>
      <c r="B64" s="103"/>
      <c r="C64" s="103"/>
      <c r="D64" s="22" t="s">
        <v>4</v>
      </c>
      <c r="E64" s="22" t="s">
        <v>5</v>
      </c>
      <c r="F64" s="22" t="s">
        <v>6</v>
      </c>
      <c r="G64" s="101"/>
      <c r="H64" s="116"/>
      <c r="I64" s="101"/>
      <c r="J64" s="101"/>
      <c r="K64" s="116"/>
      <c r="L64" s="101"/>
      <c r="M64" s="104"/>
      <c r="N64" s="104"/>
    </row>
    <row r="65" spans="1:14" s="82" customFormat="1" ht="36.75" customHeight="1">
      <c r="A65" s="79">
        <v>3</v>
      </c>
      <c r="B65" s="79"/>
      <c r="C65" s="80" t="s">
        <v>653</v>
      </c>
      <c r="D65" s="79" t="s">
        <v>687</v>
      </c>
      <c r="E65" s="79"/>
      <c r="F65" s="79"/>
      <c r="G65" s="79"/>
      <c r="H65" s="79"/>
      <c r="I65" s="81">
        <v>89.83</v>
      </c>
      <c r="J65" s="81"/>
      <c r="K65" s="81"/>
      <c r="L65" s="81">
        <v>89.83</v>
      </c>
      <c r="M65" s="81"/>
      <c r="N65" s="81"/>
    </row>
    <row r="66" spans="1:14" s="82" customFormat="1" ht="36.75" customHeight="1">
      <c r="A66" s="79">
        <v>1</v>
      </c>
      <c r="B66" s="79"/>
      <c r="C66" s="80" t="s">
        <v>651</v>
      </c>
      <c r="D66" s="79" t="s">
        <v>687</v>
      </c>
      <c r="E66" s="79"/>
      <c r="F66" s="79"/>
      <c r="G66" s="79"/>
      <c r="H66" s="79"/>
      <c r="I66" s="81">
        <v>85.17</v>
      </c>
      <c r="J66" s="81"/>
      <c r="K66" s="81"/>
      <c r="L66" s="81">
        <v>85.17</v>
      </c>
      <c r="M66" s="81"/>
      <c r="N66" s="81"/>
    </row>
    <row r="67" spans="1:14" s="82" customFormat="1" ht="36.75" customHeight="1">
      <c r="A67" s="79">
        <v>2</v>
      </c>
      <c r="B67" s="79"/>
      <c r="C67" s="80" t="s">
        <v>652</v>
      </c>
      <c r="D67" s="79" t="s">
        <v>687</v>
      </c>
      <c r="E67" s="79"/>
      <c r="F67" s="79"/>
      <c r="G67" s="79"/>
      <c r="H67" s="79"/>
      <c r="I67" s="81">
        <v>83.33</v>
      </c>
      <c r="J67" s="81"/>
      <c r="K67" s="81"/>
      <c r="L67" s="81">
        <v>83.33</v>
      </c>
      <c r="M67" s="81"/>
      <c r="N67" s="81"/>
    </row>
    <row r="68" spans="1:14" s="10" customFormat="1" ht="36.75" customHeight="1">
      <c r="A68" s="33"/>
      <c r="B68" s="33"/>
      <c r="C68" s="33"/>
      <c r="D68" s="33"/>
      <c r="E68" s="33"/>
      <c r="F68" s="33"/>
      <c r="G68" s="33"/>
      <c r="H68" s="33"/>
      <c r="I68" s="12"/>
      <c r="J68" s="12"/>
      <c r="K68" s="12"/>
      <c r="L68" s="12"/>
      <c r="M68" s="12"/>
      <c r="N68" s="12"/>
    </row>
    <row r="69" spans="1:14" s="10" customFormat="1" ht="36.75" customHeight="1">
      <c r="A69" s="33"/>
      <c r="B69" s="33"/>
      <c r="C69" s="33"/>
      <c r="D69" s="33"/>
      <c r="E69" s="33"/>
      <c r="F69" s="33"/>
      <c r="G69" s="33"/>
      <c r="H69" s="33"/>
      <c r="I69" s="12"/>
      <c r="J69" s="12"/>
      <c r="K69" s="12"/>
      <c r="L69" s="12"/>
      <c r="M69" s="12"/>
      <c r="N69" s="12"/>
    </row>
    <row r="70" spans="1:14" s="10" customFormat="1" ht="36.75" customHeight="1">
      <c r="A70" s="33"/>
      <c r="B70" s="33"/>
      <c r="C70" s="33"/>
      <c r="D70" s="33"/>
      <c r="E70" s="33"/>
      <c r="F70" s="33"/>
      <c r="G70" s="33"/>
      <c r="H70" s="33"/>
      <c r="I70" s="12"/>
      <c r="J70" s="12"/>
      <c r="K70" s="12"/>
      <c r="L70" s="12"/>
      <c r="M70" s="12"/>
      <c r="N70" s="12"/>
    </row>
    <row r="71" spans="1:14" s="10" customFormat="1" ht="36.75" customHeight="1">
      <c r="A71" s="12"/>
      <c r="B71" s="17"/>
      <c r="C71" s="15"/>
      <c r="D71" s="12"/>
      <c r="E71" s="12"/>
      <c r="F71" s="12"/>
      <c r="G71" s="12"/>
      <c r="H71" s="15"/>
      <c r="I71" s="12"/>
      <c r="J71" s="12"/>
      <c r="K71" s="12"/>
      <c r="L71" s="12"/>
      <c r="M71" s="12"/>
      <c r="N71" s="12"/>
    </row>
    <row r="72" spans="1:14" s="10" customFormat="1" ht="36.75" customHeight="1">
      <c r="A72" s="12"/>
      <c r="B72" s="17"/>
      <c r="C72" s="15"/>
      <c r="D72" s="12"/>
      <c r="E72" s="12"/>
      <c r="F72" s="12"/>
      <c r="G72" s="12"/>
      <c r="H72" s="15"/>
      <c r="I72" s="12"/>
      <c r="J72" s="12"/>
      <c r="K72" s="12"/>
      <c r="L72" s="12"/>
      <c r="M72" s="12"/>
      <c r="N72" s="12"/>
    </row>
    <row r="73" spans="1:14" s="10" customFormat="1" ht="36.75" customHeight="1">
      <c r="A73" s="12"/>
      <c r="B73" s="17"/>
      <c r="C73" s="15"/>
      <c r="D73" s="12"/>
      <c r="E73" s="12"/>
      <c r="F73" s="12"/>
      <c r="G73" s="12"/>
      <c r="H73" s="15"/>
      <c r="I73" s="12"/>
      <c r="J73" s="12"/>
      <c r="K73" s="12"/>
      <c r="L73" s="12"/>
      <c r="M73" s="12"/>
      <c r="N73" s="12"/>
    </row>
    <row r="74" spans="1:14" s="10" customFormat="1" ht="36.75" customHeight="1">
      <c r="A74" s="12"/>
      <c r="B74" s="17"/>
      <c r="C74" s="15"/>
      <c r="D74" s="12"/>
      <c r="E74" s="12"/>
      <c r="F74" s="12"/>
      <c r="G74" s="12"/>
      <c r="H74" s="15"/>
      <c r="I74" s="12"/>
      <c r="J74" s="12"/>
      <c r="K74" s="12"/>
      <c r="L74" s="12"/>
      <c r="M74" s="12"/>
      <c r="N74" s="12"/>
    </row>
    <row r="75" spans="1:14" s="10" customFormat="1" ht="36.75" customHeight="1">
      <c r="A75" s="12"/>
      <c r="B75" s="17"/>
      <c r="C75" s="15"/>
      <c r="D75" s="12"/>
      <c r="E75" s="12"/>
      <c r="F75" s="12"/>
      <c r="G75" s="12"/>
      <c r="H75" s="15"/>
      <c r="I75" s="12"/>
      <c r="J75" s="12"/>
      <c r="K75" s="12"/>
      <c r="L75" s="12"/>
      <c r="M75" s="12"/>
      <c r="N75" s="12"/>
    </row>
    <row r="76" spans="1:14" s="10" customFormat="1" ht="36.75" customHeight="1">
      <c r="A76" s="12"/>
      <c r="B76" s="12"/>
      <c r="C76" s="12"/>
      <c r="D76" s="14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25" customFormat="1" ht="36.75" customHeight="1">
      <c r="A77" s="26"/>
      <c r="B77" s="27"/>
      <c r="C77" s="28"/>
      <c r="D77" s="28"/>
      <c r="E77" s="28"/>
      <c r="F77" s="28"/>
      <c r="G77" s="28"/>
      <c r="H77" s="29"/>
      <c r="I77" s="31"/>
      <c r="J77" s="31"/>
      <c r="K77" s="31"/>
      <c r="L77" s="31"/>
      <c r="M77" s="31"/>
      <c r="N77" s="31"/>
    </row>
    <row r="78" spans="1:14" s="25" customFormat="1" ht="36.75" customHeight="1">
      <c r="A78" s="29"/>
      <c r="B78" s="30"/>
      <c r="C78" s="31"/>
      <c r="D78" s="31"/>
      <c r="E78" s="31"/>
      <c r="F78" s="31"/>
      <c r="G78" s="31"/>
      <c r="H78" s="29"/>
      <c r="I78" s="31"/>
      <c r="J78" s="31"/>
      <c r="K78" s="31"/>
      <c r="L78" s="31"/>
      <c r="M78" s="31"/>
      <c r="N78" s="31"/>
    </row>
    <row r="79" spans="1:14" s="25" customFormat="1" ht="36.75" customHeight="1">
      <c r="A79" s="29"/>
      <c r="B79" s="30"/>
      <c r="C79" s="31"/>
      <c r="D79" s="31"/>
      <c r="E79" s="31"/>
      <c r="F79" s="31"/>
      <c r="G79" s="31"/>
      <c r="H79" s="29"/>
      <c r="I79" s="31"/>
      <c r="J79" s="31"/>
      <c r="K79" s="31"/>
      <c r="L79" s="31"/>
      <c r="M79" s="31"/>
      <c r="N79" s="31"/>
    </row>
    <row r="80" spans="1:14" s="25" customFormat="1" ht="36.75" customHeight="1">
      <c r="A80" s="29"/>
      <c r="B80" s="30"/>
      <c r="C80" s="31"/>
      <c r="D80" s="31"/>
      <c r="E80" s="31"/>
      <c r="F80" s="31"/>
      <c r="G80" s="31"/>
      <c r="H80" s="29"/>
      <c r="I80" s="31"/>
      <c r="J80" s="31"/>
      <c r="K80" s="31"/>
      <c r="L80" s="31"/>
      <c r="M80" s="31"/>
      <c r="N80" s="31"/>
    </row>
  </sheetData>
  <sheetProtection/>
  <mergeCells count="52">
    <mergeCell ref="I63:I64"/>
    <mergeCell ref="J63:J64"/>
    <mergeCell ref="K63:K64"/>
    <mergeCell ref="L63:L64"/>
    <mergeCell ref="M63:M64"/>
    <mergeCell ref="N63:N64"/>
    <mergeCell ref="K43:K44"/>
    <mergeCell ref="L43:L44"/>
    <mergeCell ref="M43:M44"/>
    <mergeCell ref="N43:N44"/>
    <mergeCell ref="A63:A64"/>
    <mergeCell ref="B63:B64"/>
    <mergeCell ref="C63:C64"/>
    <mergeCell ref="D63:F63"/>
    <mergeCell ref="G63:G64"/>
    <mergeCell ref="H63:H64"/>
    <mergeCell ref="M23:M24"/>
    <mergeCell ref="N23:N24"/>
    <mergeCell ref="A43:A44"/>
    <mergeCell ref="B43:B44"/>
    <mergeCell ref="C43:C44"/>
    <mergeCell ref="D43:F43"/>
    <mergeCell ref="G43:G44"/>
    <mergeCell ref="H43:H44"/>
    <mergeCell ref="I43:I44"/>
    <mergeCell ref="J43:J44"/>
    <mergeCell ref="G23:G24"/>
    <mergeCell ref="H23:H24"/>
    <mergeCell ref="I23:I24"/>
    <mergeCell ref="J23:J24"/>
    <mergeCell ref="K23:K24"/>
    <mergeCell ref="L23:L24"/>
    <mergeCell ref="L3:L4"/>
    <mergeCell ref="M3:M4"/>
    <mergeCell ref="N3:N4"/>
    <mergeCell ref="A21:N21"/>
    <mergeCell ref="A41:N41"/>
    <mergeCell ref="A61:N61"/>
    <mergeCell ref="A23:A24"/>
    <mergeCell ref="B23:B24"/>
    <mergeCell ref="C23:C24"/>
    <mergeCell ref="D23:F23"/>
    <mergeCell ref="A1:N1"/>
    <mergeCell ref="A3:A4"/>
    <mergeCell ref="B3:B4"/>
    <mergeCell ref="C3:C4"/>
    <mergeCell ref="D3:F3"/>
    <mergeCell ref="G3:G4"/>
    <mergeCell ref="H3:H4"/>
    <mergeCell ref="I3:I4"/>
    <mergeCell ref="J3:J4"/>
    <mergeCell ref="K3:K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1"/>
  <sheetViews>
    <sheetView zoomScalePageLayoutView="0" workbookViewId="0" topLeftCell="A10">
      <selection activeCell="Q21" sqref="Q21"/>
    </sheetView>
  </sheetViews>
  <sheetFormatPr defaultColWidth="9.00390625" defaultRowHeight="14.25"/>
  <cols>
    <col min="1" max="1" width="5.25390625" style="4" customWidth="1"/>
    <col min="2" max="2" width="14.625" style="6" customWidth="1"/>
    <col min="3" max="3" width="8.50390625" style="6" customWidth="1"/>
    <col min="4" max="4" width="7.50390625" style="6" customWidth="1"/>
    <col min="5" max="5" width="7.25390625" style="6" customWidth="1"/>
    <col min="6" max="6" width="8.00390625" style="6" customWidth="1"/>
    <col min="7" max="7" width="7.00390625" style="6" customWidth="1"/>
    <col min="8" max="8" width="7.50390625" style="6" hidden="1" customWidth="1"/>
    <col min="9" max="9" width="7.375" style="77" customWidth="1"/>
    <col min="10" max="10" width="7.75390625" style="77" customWidth="1"/>
    <col min="11" max="11" width="8.125" style="77" hidden="1" customWidth="1"/>
    <col min="12" max="12" width="8.00390625" style="6" customWidth="1"/>
    <col min="13" max="13" width="8.25390625" style="6" customWidth="1"/>
    <col min="14" max="16384" width="9.00390625" style="6" customWidth="1"/>
  </cols>
  <sheetData>
    <row r="1" spans="1:13" ht="39.75" customHeight="1">
      <c r="A1" s="106" t="s">
        <v>634</v>
      </c>
      <c r="B1" s="106"/>
      <c r="C1" s="106"/>
      <c r="D1" s="106"/>
      <c r="E1" s="106"/>
      <c r="F1" s="106"/>
      <c r="G1" s="107"/>
      <c r="H1" s="108"/>
      <c r="I1" s="108"/>
      <c r="J1" s="108"/>
      <c r="K1" s="108"/>
      <c r="L1" s="108"/>
      <c r="M1" s="106"/>
    </row>
    <row r="2" spans="1:11" s="1" customFormat="1" ht="27.75" customHeight="1">
      <c r="A2" s="53" t="s">
        <v>14</v>
      </c>
      <c r="B2" s="53"/>
      <c r="C2" s="53"/>
      <c r="D2" s="53"/>
      <c r="E2" s="53"/>
      <c r="I2" s="74"/>
      <c r="J2" s="74"/>
      <c r="K2" s="74"/>
    </row>
    <row r="3" spans="1:13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16" t="s">
        <v>629</v>
      </c>
      <c r="I3" s="105" t="s">
        <v>630</v>
      </c>
      <c r="J3" s="105" t="s">
        <v>631</v>
      </c>
      <c r="K3" s="117" t="s">
        <v>631</v>
      </c>
      <c r="L3" s="101" t="s">
        <v>632</v>
      </c>
      <c r="M3" s="104" t="s">
        <v>3</v>
      </c>
    </row>
    <row r="4" spans="1:13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01"/>
      <c r="H4" s="116"/>
      <c r="I4" s="105"/>
      <c r="J4" s="105"/>
      <c r="K4" s="117"/>
      <c r="L4" s="101"/>
      <c r="M4" s="104"/>
    </row>
    <row r="5" spans="1:13" s="10" customFormat="1" ht="36" customHeight="1">
      <c r="A5" s="15">
        <v>5</v>
      </c>
      <c r="B5" s="33" t="s">
        <v>176</v>
      </c>
      <c r="C5" s="33" t="s">
        <v>168</v>
      </c>
      <c r="D5" s="33">
        <v>90</v>
      </c>
      <c r="E5" s="33">
        <v>71.5</v>
      </c>
      <c r="F5" s="33">
        <v>161.5</v>
      </c>
      <c r="G5" s="12">
        <v>40.38</v>
      </c>
      <c r="H5" s="56">
        <f aca="true" t="shared" si="0" ref="H5:H18">F5/4</f>
        <v>40.375</v>
      </c>
      <c r="I5" s="75">
        <v>90.17</v>
      </c>
      <c r="J5" s="75">
        <v>45.09</v>
      </c>
      <c r="K5" s="75">
        <f aca="true" t="shared" si="1" ref="K5:K17">I5/2</f>
        <v>45.085</v>
      </c>
      <c r="L5" s="56">
        <f aca="true" t="shared" si="2" ref="L5:L17">G5+J5</f>
        <v>85.47</v>
      </c>
      <c r="M5" s="12"/>
    </row>
    <row r="6" spans="1:13" s="10" customFormat="1" ht="36" customHeight="1">
      <c r="A6" s="15">
        <v>3</v>
      </c>
      <c r="B6" s="33" t="s">
        <v>177</v>
      </c>
      <c r="C6" s="33" t="s">
        <v>16</v>
      </c>
      <c r="D6" s="33">
        <v>87.5</v>
      </c>
      <c r="E6" s="33">
        <v>69.5</v>
      </c>
      <c r="F6" s="33">
        <v>157</v>
      </c>
      <c r="G6" s="12">
        <v>39.25</v>
      </c>
      <c r="H6" s="56">
        <f t="shared" si="0"/>
        <v>39.25</v>
      </c>
      <c r="I6" s="75">
        <v>90.17</v>
      </c>
      <c r="J6" s="75">
        <v>45.09</v>
      </c>
      <c r="K6" s="75">
        <f t="shared" si="1"/>
        <v>45.085</v>
      </c>
      <c r="L6" s="56">
        <f t="shared" si="2"/>
        <v>84.34</v>
      </c>
      <c r="M6" s="12"/>
    </row>
    <row r="7" spans="1:13" s="10" customFormat="1" ht="36" customHeight="1">
      <c r="A7" s="15">
        <v>12</v>
      </c>
      <c r="B7" s="33" t="s">
        <v>178</v>
      </c>
      <c r="C7" s="33" t="s">
        <v>15</v>
      </c>
      <c r="D7" s="33">
        <v>78</v>
      </c>
      <c r="E7" s="33">
        <v>70.5</v>
      </c>
      <c r="F7" s="33">
        <v>148.5</v>
      </c>
      <c r="G7" s="12">
        <v>37.13</v>
      </c>
      <c r="H7" s="56">
        <f t="shared" si="0"/>
        <v>37.125</v>
      </c>
      <c r="I7" s="75">
        <v>90.1</v>
      </c>
      <c r="J7" s="75">
        <v>45.05</v>
      </c>
      <c r="K7" s="75">
        <f t="shared" si="1"/>
        <v>45.05</v>
      </c>
      <c r="L7" s="56">
        <f t="shared" si="2"/>
        <v>82.18</v>
      </c>
      <c r="M7" s="12"/>
    </row>
    <row r="8" spans="1:13" s="10" customFormat="1" ht="36" customHeight="1">
      <c r="A8" s="15">
        <v>6</v>
      </c>
      <c r="B8" s="33" t="s">
        <v>180</v>
      </c>
      <c r="C8" s="33" t="s">
        <v>169</v>
      </c>
      <c r="D8" s="33">
        <v>75.5</v>
      </c>
      <c r="E8" s="33">
        <v>71</v>
      </c>
      <c r="F8" s="33">
        <v>146.5</v>
      </c>
      <c r="G8" s="12">
        <v>36.63</v>
      </c>
      <c r="H8" s="56">
        <f t="shared" si="0"/>
        <v>36.625</v>
      </c>
      <c r="I8" s="75">
        <v>88.83</v>
      </c>
      <c r="J8" s="75">
        <v>44.42</v>
      </c>
      <c r="K8" s="75">
        <f t="shared" si="1"/>
        <v>44.415</v>
      </c>
      <c r="L8" s="56">
        <f t="shared" si="2"/>
        <v>81.05000000000001</v>
      </c>
      <c r="M8" s="12"/>
    </row>
    <row r="9" spans="1:13" s="10" customFormat="1" ht="36" customHeight="1">
      <c r="A9" s="15">
        <v>9</v>
      </c>
      <c r="B9" s="33" t="s">
        <v>179</v>
      </c>
      <c r="C9" s="33" t="s">
        <v>37</v>
      </c>
      <c r="D9" s="33">
        <v>82</v>
      </c>
      <c r="E9" s="33">
        <v>65</v>
      </c>
      <c r="F9" s="33">
        <v>147</v>
      </c>
      <c r="G9" s="12">
        <v>36.75</v>
      </c>
      <c r="H9" s="56">
        <f t="shared" si="0"/>
        <v>36.75</v>
      </c>
      <c r="I9" s="75">
        <v>85.83</v>
      </c>
      <c r="J9" s="75">
        <v>42.92</v>
      </c>
      <c r="K9" s="75">
        <f t="shared" si="1"/>
        <v>42.915</v>
      </c>
      <c r="L9" s="56">
        <f t="shared" si="2"/>
        <v>79.67</v>
      </c>
      <c r="M9" s="12"/>
    </row>
    <row r="10" spans="1:13" s="10" customFormat="1" ht="36" customHeight="1">
      <c r="A10" s="15">
        <v>7</v>
      </c>
      <c r="B10" s="33" t="s">
        <v>182</v>
      </c>
      <c r="C10" s="33" t="s">
        <v>171</v>
      </c>
      <c r="D10" s="33">
        <v>64</v>
      </c>
      <c r="E10" s="33">
        <v>73</v>
      </c>
      <c r="F10" s="33">
        <v>137</v>
      </c>
      <c r="G10" s="12">
        <v>34.25</v>
      </c>
      <c r="H10" s="56">
        <f t="shared" si="0"/>
        <v>34.25</v>
      </c>
      <c r="I10" s="75">
        <v>87.33</v>
      </c>
      <c r="J10" s="75">
        <v>43.67</v>
      </c>
      <c r="K10" s="75">
        <f t="shared" si="1"/>
        <v>43.665</v>
      </c>
      <c r="L10" s="56">
        <f t="shared" si="2"/>
        <v>77.92</v>
      </c>
      <c r="M10" s="12"/>
    </row>
    <row r="11" spans="1:13" s="10" customFormat="1" ht="36" customHeight="1">
      <c r="A11" s="15">
        <v>8</v>
      </c>
      <c r="B11" s="33" t="s">
        <v>181</v>
      </c>
      <c r="C11" s="33" t="s">
        <v>170</v>
      </c>
      <c r="D11" s="33">
        <v>75.5</v>
      </c>
      <c r="E11" s="33">
        <v>69</v>
      </c>
      <c r="F11" s="33">
        <v>144.5</v>
      </c>
      <c r="G11" s="12">
        <v>36.13</v>
      </c>
      <c r="H11" s="56">
        <f t="shared" si="0"/>
        <v>36.125</v>
      </c>
      <c r="I11" s="75">
        <v>82.33</v>
      </c>
      <c r="J11" s="75">
        <v>41.17</v>
      </c>
      <c r="K11" s="75">
        <f t="shared" si="1"/>
        <v>41.165</v>
      </c>
      <c r="L11" s="56">
        <f t="shared" si="2"/>
        <v>77.30000000000001</v>
      </c>
      <c r="M11" s="12"/>
    </row>
    <row r="12" spans="1:13" s="10" customFormat="1" ht="36" customHeight="1">
      <c r="A12" s="15">
        <v>13</v>
      </c>
      <c r="B12" s="33" t="s">
        <v>187</v>
      </c>
      <c r="C12" s="33" t="s">
        <v>19</v>
      </c>
      <c r="D12" s="33">
        <v>69.5</v>
      </c>
      <c r="E12" s="33">
        <v>59</v>
      </c>
      <c r="F12" s="33">
        <v>128.5</v>
      </c>
      <c r="G12" s="12">
        <v>32.13</v>
      </c>
      <c r="H12" s="56">
        <f t="shared" si="0"/>
        <v>32.125</v>
      </c>
      <c r="I12" s="75">
        <v>88.07</v>
      </c>
      <c r="J12" s="75">
        <v>44.04</v>
      </c>
      <c r="K12" s="75">
        <f t="shared" si="1"/>
        <v>44.035</v>
      </c>
      <c r="L12" s="56">
        <f t="shared" si="2"/>
        <v>76.17</v>
      </c>
      <c r="M12" s="12"/>
    </row>
    <row r="13" spans="1:13" s="10" customFormat="1" ht="36" customHeight="1">
      <c r="A13" s="15">
        <v>4</v>
      </c>
      <c r="B13" s="33" t="s">
        <v>184</v>
      </c>
      <c r="C13" s="33" t="s">
        <v>17</v>
      </c>
      <c r="D13" s="33">
        <v>73.5</v>
      </c>
      <c r="E13" s="33">
        <v>61.5</v>
      </c>
      <c r="F13" s="33">
        <v>135</v>
      </c>
      <c r="G13" s="12">
        <v>33.75</v>
      </c>
      <c r="H13" s="56">
        <f t="shared" si="0"/>
        <v>33.75</v>
      </c>
      <c r="I13" s="75">
        <v>84.17</v>
      </c>
      <c r="J13" s="75">
        <v>42.09</v>
      </c>
      <c r="K13" s="75">
        <f t="shared" si="1"/>
        <v>42.085</v>
      </c>
      <c r="L13" s="56">
        <f t="shared" si="2"/>
        <v>75.84</v>
      </c>
      <c r="M13" s="12"/>
    </row>
    <row r="14" spans="1:13" s="10" customFormat="1" ht="36" customHeight="1">
      <c r="A14" s="15">
        <v>10</v>
      </c>
      <c r="B14" s="33" t="s">
        <v>185</v>
      </c>
      <c r="C14" s="33" t="s">
        <v>18</v>
      </c>
      <c r="D14" s="33">
        <v>66.5</v>
      </c>
      <c r="E14" s="33">
        <v>68</v>
      </c>
      <c r="F14" s="33">
        <v>134.5</v>
      </c>
      <c r="G14" s="12">
        <v>33.63</v>
      </c>
      <c r="H14" s="56">
        <f t="shared" si="0"/>
        <v>33.625</v>
      </c>
      <c r="I14" s="75">
        <v>82.33</v>
      </c>
      <c r="J14" s="75">
        <v>41.17</v>
      </c>
      <c r="K14" s="75">
        <f t="shared" si="1"/>
        <v>41.165</v>
      </c>
      <c r="L14" s="56">
        <f t="shared" si="2"/>
        <v>74.80000000000001</v>
      </c>
      <c r="M14" s="12"/>
    </row>
    <row r="15" spans="1:13" s="10" customFormat="1" ht="36" customHeight="1">
      <c r="A15" s="15">
        <v>14</v>
      </c>
      <c r="B15" s="33" t="s">
        <v>186</v>
      </c>
      <c r="C15" s="33" t="s">
        <v>173</v>
      </c>
      <c r="D15" s="33">
        <v>63</v>
      </c>
      <c r="E15" s="33">
        <v>66.5</v>
      </c>
      <c r="F15" s="33">
        <v>129.5</v>
      </c>
      <c r="G15" s="12">
        <v>32.38</v>
      </c>
      <c r="H15" s="56">
        <f t="shared" si="0"/>
        <v>32.375</v>
      </c>
      <c r="I15" s="75">
        <v>81</v>
      </c>
      <c r="J15" s="75">
        <v>40.5</v>
      </c>
      <c r="K15" s="75">
        <f t="shared" si="1"/>
        <v>40.5</v>
      </c>
      <c r="L15" s="56">
        <f t="shared" si="2"/>
        <v>72.88</v>
      </c>
      <c r="M15" s="12"/>
    </row>
    <row r="16" spans="1:13" s="10" customFormat="1" ht="36" customHeight="1">
      <c r="A16" s="15">
        <v>1</v>
      </c>
      <c r="B16" s="33" t="s">
        <v>189</v>
      </c>
      <c r="C16" s="33" t="s">
        <v>174</v>
      </c>
      <c r="D16" s="33">
        <v>59</v>
      </c>
      <c r="E16" s="33">
        <v>63</v>
      </c>
      <c r="F16" s="33">
        <v>122</v>
      </c>
      <c r="G16" s="59">
        <v>30.5</v>
      </c>
      <c r="H16" s="56">
        <f t="shared" si="0"/>
        <v>30.5</v>
      </c>
      <c r="I16" s="75">
        <v>77</v>
      </c>
      <c r="J16" s="75">
        <v>38.5</v>
      </c>
      <c r="K16" s="75">
        <f t="shared" si="1"/>
        <v>38.5</v>
      </c>
      <c r="L16" s="56">
        <f t="shared" si="2"/>
        <v>69</v>
      </c>
      <c r="M16" s="73" t="s">
        <v>707</v>
      </c>
    </row>
    <row r="17" spans="1:13" s="10" customFormat="1" ht="36" customHeight="1">
      <c r="A17" s="15">
        <v>11</v>
      </c>
      <c r="B17" s="33" t="s">
        <v>188</v>
      </c>
      <c r="C17" s="33" t="s">
        <v>38</v>
      </c>
      <c r="D17" s="33">
        <v>66.5</v>
      </c>
      <c r="E17" s="33">
        <v>60.5</v>
      </c>
      <c r="F17" s="33">
        <v>127</v>
      </c>
      <c r="G17" s="12">
        <v>31.75</v>
      </c>
      <c r="H17" s="56">
        <f t="shared" si="0"/>
        <v>31.75</v>
      </c>
      <c r="I17" s="75">
        <v>74.5</v>
      </c>
      <c r="J17" s="75">
        <v>37.25</v>
      </c>
      <c r="K17" s="75">
        <f t="shared" si="1"/>
        <v>37.25</v>
      </c>
      <c r="L17" s="56">
        <f t="shared" si="2"/>
        <v>69</v>
      </c>
      <c r="M17" s="12"/>
    </row>
    <row r="18" spans="1:13" s="10" customFormat="1" ht="35.25" customHeight="1">
      <c r="A18" s="15"/>
      <c r="B18" s="33" t="s">
        <v>183</v>
      </c>
      <c r="C18" s="33" t="s">
        <v>172</v>
      </c>
      <c r="D18" s="33">
        <v>72.5</v>
      </c>
      <c r="E18" s="33">
        <v>62.5</v>
      </c>
      <c r="F18" s="33">
        <v>135</v>
      </c>
      <c r="G18" s="12">
        <v>33.75</v>
      </c>
      <c r="H18" s="56">
        <f t="shared" si="0"/>
        <v>33.75</v>
      </c>
      <c r="I18" s="97"/>
      <c r="J18" s="75"/>
      <c r="K18" s="75"/>
      <c r="L18" s="56"/>
      <c r="M18" s="83" t="s">
        <v>686</v>
      </c>
    </row>
    <row r="19" spans="1:13" s="10" customFormat="1" ht="35.25" customHeight="1">
      <c r="A19" s="15"/>
      <c r="B19" s="33"/>
      <c r="C19" s="33"/>
      <c r="D19" s="33"/>
      <c r="E19" s="33"/>
      <c r="F19" s="33"/>
      <c r="G19" s="12"/>
      <c r="H19" s="12"/>
      <c r="I19" s="76"/>
      <c r="J19" s="76"/>
      <c r="K19" s="76"/>
      <c r="L19" s="12"/>
      <c r="M19" s="12"/>
    </row>
    <row r="20" spans="1:13" ht="39.75" customHeight="1">
      <c r="A20" s="106" t="s">
        <v>634</v>
      </c>
      <c r="B20" s="106"/>
      <c r="C20" s="106"/>
      <c r="D20" s="106"/>
      <c r="E20" s="106"/>
      <c r="F20" s="106"/>
      <c r="G20" s="107"/>
      <c r="H20" s="108"/>
      <c r="I20" s="108"/>
      <c r="J20" s="108"/>
      <c r="K20" s="108"/>
      <c r="L20" s="108"/>
      <c r="M20" s="106"/>
    </row>
    <row r="21" spans="1:11" s="1" customFormat="1" ht="27.75" customHeight="1">
      <c r="A21" s="53" t="s">
        <v>21</v>
      </c>
      <c r="B21" s="53"/>
      <c r="C21" s="53"/>
      <c r="D21" s="53"/>
      <c r="E21" s="53"/>
      <c r="I21" s="74"/>
      <c r="J21" s="74"/>
      <c r="K21" s="74"/>
    </row>
    <row r="22" spans="1:13" s="2" customFormat="1" ht="22.5" customHeight="1">
      <c r="A22" s="109" t="s">
        <v>628</v>
      </c>
      <c r="B22" s="102" t="s">
        <v>0</v>
      </c>
      <c r="C22" s="102" t="s">
        <v>1</v>
      </c>
      <c r="D22" s="102" t="s">
        <v>2</v>
      </c>
      <c r="E22" s="102"/>
      <c r="F22" s="102"/>
      <c r="G22" s="101" t="s">
        <v>629</v>
      </c>
      <c r="H22" s="116" t="s">
        <v>629</v>
      </c>
      <c r="I22" s="105" t="s">
        <v>630</v>
      </c>
      <c r="J22" s="105" t="s">
        <v>631</v>
      </c>
      <c r="K22" s="117" t="s">
        <v>631</v>
      </c>
      <c r="L22" s="101" t="s">
        <v>632</v>
      </c>
      <c r="M22" s="104" t="s">
        <v>3</v>
      </c>
    </row>
    <row r="23" spans="1:13" s="2" customFormat="1" ht="39" customHeight="1">
      <c r="A23" s="110"/>
      <c r="B23" s="103"/>
      <c r="C23" s="103"/>
      <c r="D23" s="22" t="s">
        <v>4</v>
      </c>
      <c r="E23" s="22" t="s">
        <v>5</v>
      </c>
      <c r="F23" s="22" t="s">
        <v>6</v>
      </c>
      <c r="G23" s="101"/>
      <c r="H23" s="116"/>
      <c r="I23" s="105"/>
      <c r="J23" s="105"/>
      <c r="K23" s="117"/>
      <c r="L23" s="101"/>
      <c r="M23" s="104"/>
    </row>
    <row r="24" spans="1:13" s="10" customFormat="1" ht="35.25" customHeight="1">
      <c r="A24" s="33">
        <v>8</v>
      </c>
      <c r="B24" s="33" t="s">
        <v>201</v>
      </c>
      <c r="C24" s="33" t="s">
        <v>190</v>
      </c>
      <c r="D24" s="33">
        <v>78.5</v>
      </c>
      <c r="E24" s="33">
        <v>85</v>
      </c>
      <c r="F24" s="33">
        <v>163.5</v>
      </c>
      <c r="G24" s="12">
        <v>40.88</v>
      </c>
      <c r="H24" s="56">
        <f aca="true" t="shared" si="3" ref="H24:H38">F24/4</f>
        <v>40.875</v>
      </c>
      <c r="I24" s="75">
        <v>88.17</v>
      </c>
      <c r="J24" s="75">
        <v>44.09</v>
      </c>
      <c r="K24" s="75">
        <f aca="true" t="shared" si="4" ref="K24:K38">I24/2</f>
        <v>44.085</v>
      </c>
      <c r="L24" s="56">
        <f aca="true" t="shared" si="5" ref="L24:L37">G24+J24</f>
        <v>84.97</v>
      </c>
      <c r="M24" s="12"/>
    </row>
    <row r="25" spans="1:13" s="10" customFormat="1" ht="35.25" customHeight="1">
      <c r="A25" s="33">
        <v>14</v>
      </c>
      <c r="B25" s="33" t="s">
        <v>202</v>
      </c>
      <c r="C25" s="33" t="s">
        <v>191</v>
      </c>
      <c r="D25" s="33">
        <v>71</v>
      </c>
      <c r="E25" s="33">
        <v>87.5</v>
      </c>
      <c r="F25" s="33">
        <v>158.5</v>
      </c>
      <c r="G25" s="12">
        <v>39.63</v>
      </c>
      <c r="H25" s="56">
        <f t="shared" si="3"/>
        <v>39.625</v>
      </c>
      <c r="I25" s="75">
        <v>86.67</v>
      </c>
      <c r="J25" s="75">
        <v>43.34</v>
      </c>
      <c r="K25" s="75">
        <f t="shared" si="4"/>
        <v>43.335</v>
      </c>
      <c r="L25" s="56">
        <f t="shared" si="5"/>
        <v>82.97</v>
      </c>
      <c r="M25" s="12"/>
    </row>
    <row r="26" spans="1:13" s="10" customFormat="1" ht="35.25" customHeight="1">
      <c r="A26" s="33">
        <v>13</v>
      </c>
      <c r="B26" s="33" t="s">
        <v>211</v>
      </c>
      <c r="C26" s="33" t="s">
        <v>33</v>
      </c>
      <c r="D26" s="33">
        <v>60</v>
      </c>
      <c r="E26" s="33">
        <v>83.5</v>
      </c>
      <c r="F26" s="33">
        <v>143.5</v>
      </c>
      <c r="G26" s="12">
        <v>35.88</v>
      </c>
      <c r="H26" s="56">
        <f t="shared" si="3"/>
        <v>35.875</v>
      </c>
      <c r="I26" s="75">
        <v>92.5</v>
      </c>
      <c r="J26" s="75">
        <v>46.25</v>
      </c>
      <c r="K26" s="75">
        <f t="shared" si="4"/>
        <v>46.25</v>
      </c>
      <c r="L26" s="56">
        <f t="shared" si="5"/>
        <v>82.13</v>
      </c>
      <c r="M26" s="12"/>
    </row>
    <row r="27" spans="1:13" s="10" customFormat="1" ht="35.25" customHeight="1">
      <c r="A27" s="33">
        <v>2</v>
      </c>
      <c r="B27" s="33" t="s">
        <v>203</v>
      </c>
      <c r="C27" s="33" t="s">
        <v>23</v>
      </c>
      <c r="D27" s="33">
        <v>78</v>
      </c>
      <c r="E27" s="33">
        <v>78.5</v>
      </c>
      <c r="F27" s="33">
        <v>156.5</v>
      </c>
      <c r="G27" s="12">
        <v>39.13</v>
      </c>
      <c r="H27" s="56">
        <f t="shared" si="3"/>
        <v>39.125</v>
      </c>
      <c r="I27" s="75">
        <v>85.33</v>
      </c>
      <c r="J27" s="75">
        <v>42.67</v>
      </c>
      <c r="K27" s="75">
        <f t="shared" si="4"/>
        <v>42.665</v>
      </c>
      <c r="L27" s="56">
        <f t="shared" si="5"/>
        <v>81.80000000000001</v>
      </c>
      <c r="M27" s="12"/>
    </row>
    <row r="28" spans="1:13" s="10" customFormat="1" ht="35.25" customHeight="1">
      <c r="A28" s="33">
        <v>4</v>
      </c>
      <c r="B28" s="33" t="s">
        <v>204</v>
      </c>
      <c r="C28" s="33" t="s">
        <v>22</v>
      </c>
      <c r="D28" s="33">
        <v>78</v>
      </c>
      <c r="E28" s="33">
        <v>76.5</v>
      </c>
      <c r="F28" s="33">
        <v>154.5</v>
      </c>
      <c r="G28" s="12">
        <v>38.63</v>
      </c>
      <c r="H28" s="56">
        <f t="shared" si="3"/>
        <v>38.625</v>
      </c>
      <c r="I28" s="75">
        <v>82.83</v>
      </c>
      <c r="J28" s="75">
        <v>41.42</v>
      </c>
      <c r="K28" s="75">
        <f t="shared" si="4"/>
        <v>41.415</v>
      </c>
      <c r="L28" s="56">
        <f t="shared" si="5"/>
        <v>80.05000000000001</v>
      </c>
      <c r="M28" s="12"/>
    </row>
    <row r="29" spans="1:13" s="10" customFormat="1" ht="35.25" customHeight="1">
      <c r="A29" s="33">
        <v>11</v>
      </c>
      <c r="B29" s="33" t="s">
        <v>207</v>
      </c>
      <c r="C29" s="33" t="s">
        <v>194</v>
      </c>
      <c r="D29" s="33">
        <v>69</v>
      </c>
      <c r="E29" s="33">
        <v>79.5</v>
      </c>
      <c r="F29" s="33">
        <v>148.5</v>
      </c>
      <c r="G29" s="12">
        <v>37.13</v>
      </c>
      <c r="H29" s="56">
        <f t="shared" si="3"/>
        <v>37.125</v>
      </c>
      <c r="I29" s="75">
        <v>84.17</v>
      </c>
      <c r="J29" s="75">
        <v>42.09</v>
      </c>
      <c r="K29" s="75">
        <f t="shared" si="4"/>
        <v>42.085</v>
      </c>
      <c r="L29" s="56">
        <f t="shared" si="5"/>
        <v>79.22</v>
      </c>
      <c r="M29" s="12"/>
    </row>
    <row r="30" spans="1:13" s="10" customFormat="1" ht="35.25" customHeight="1">
      <c r="A30" s="33">
        <v>6</v>
      </c>
      <c r="B30" s="33" t="s">
        <v>206</v>
      </c>
      <c r="C30" s="33" t="s">
        <v>193</v>
      </c>
      <c r="D30" s="33">
        <v>75.5</v>
      </c>
      <c r="E30" s="33">
        <v>74.5</v>
      </c>
      <c r="F30" s="33">
        <v>150</v>
      </c>
      <c r="G30" s="12">
        <v>37.5</v>
      </c>
      <c r="H30" s="56">
        <f t="shared" si="3"/>
        <v>37.5</v>
      </c>
      <c r="I30" s="75">
        <v>83.3</v>
      </c>
      <c r="J30" s="75">
        <v>41.65</v>
      </c>
      <c r="K30" s="75">
        <f t="shared" si="4"/>
        <v>41.65</v>
      </c>
      <c r="L30" s="56">
        <f t="shared" si="5"/>
        <v>79.15</v>
      </c>
      <c r="M30" s="12"/>
    </row>
    <row r="31" spans="1:13" s="10" customFormat="1" ht="35.25" customHeight="1">
      <c r="A31" s="33">
        <v>10</v>
      </c>
      <c r="B31" s="33" t="s">
        <v>212</v>
      </c>
      <c r="C31" s="33" t="s">
        <v>197</v>
      </c>
      <c r="D31" s="33">
        <v>64</v>
      </c>
      <c r="E31" s="33">
        <v>76.5</v>
      </c>
      <c r="F31" s="33">
        <v>140.5</v>
      </c>
      <c r="G31" s="12">
        <v>35.13</v>
      </c>
      <c r="H31" s="56">
        <f t="shared" si="3"/>
        <v>35.125</v>
      </c>
      <c r="I31" s="75">
        <v>87.37</v>
      </c>
      <c r="J31" s="75">
        <v>43.69</v>
      </c>
      <c r="K31" s="75">
        <f t="shared" si="4"/>
        <v>43.685</v>
      </c>
      <c r="L31" s="56">
        <f t="shared" si="5"/>
        <v>78.82</v>
      </c>
      <c r="M31" s="12"/>
    </row>
    <row r="32" spans="1:13" s="10" customFormat="1" ht="35.25" customHeight="1">
      <c r="A32" s="33">
        <v>9</v>
      </c>
      <c r="B32" s="33" t="s">
        <v>205</v>
      </c>
      <c r="C32" s="33" t="s">
        <v>192</v>
      </c>
      <c r="D32" s="33">
        <v>68.5</v>
      </c>
      <c r="E32" s="33">
        <v>83</v>
      </c>
      <c r="F32" s="33">
        <v>151.5</v>
      </c>
      <c r="G32" s="12">
        <v>37.88</v>
      </c>
      <c r="H32" s="56">
        <f t="shared" si="3"/>
        <v>37.875</v>
      </c>
      <c r="I32" s="75">
        <v>79.67</v>
      </c>
      <c r="J32" s="75">
        <v>39.84</v>
      </c>
      <c r="K32" s="75">
        <f t="shared" si="4"/>
        <v>39.835</v>
      </c>
      <c r="L32" s="56">
        <f t="shared" si="5"/>
        <v>77.72</v>
      </c>
      <c r="M32" s="12"/>
    </row>
    <row r="33" spans="1:13" s="10" customFormat="1" ht="35.25" customHeight="1">
      <c r="A33" s="33">
        <v>12</v>
      </c>
      <c r="B33" s="33" t="s">
        <v>210</v>
      </c>
      <c r="C33" s="33" t="s">
        <v>196</v>
      </c>
      <c r="D33" s="33">
        <v>66</v>
      </c>
      <c r="E33" s="33">
        <v>78</v>
      </c>
      <c r="F33" s="33">
        <v>144</v>
      </c>
      <c r="G33" s="59">
        <v>36</v>
      </c>
      <c r="H33" s="56">
        <f t="shared" si="3"/>
        <v>36</v>
      </c>
      <c r="I33" s="75">
        <v>82</v>
      </c>
      <c r="J33" s="75">
        <v>41</v>
      </c>
      <c r="K33" s="75">
        <f t="shared" si="4"/>
        <v>41</v>
      </c>
      <c r="L33" s="56">
        <f t="shared" si="5"/>
        <v>77</v>
      </c>
      <c r="M33" s="12"/>
    </row>
    <row r="34" spans="1:13" s="10" customFormat="1" ht="35.25" customHeight="1">
      <c r="A34" s="33">
        <v>7</v>
      </c>
      <c r="B34" s="33" t="s">
        <v>209</v>
      </c>
      <c r="C34" s="33" t="s">
        <v>195</v>
      </c>
      <c r="D34" s="33">
        <v>66</v>
      </c>
      <c r="E34" s="33">
        <v>78</v>
      </c>
      <c r="F34" s="33">
        <v>144</v>
      </c>
      <c r="G34" s="59">
        <v>36</v>
      </c>
      <c r="H34" s="56">
        <f t="shared" si="3"/>
        <v>36</v>
      </c>
      <c r="I34" s="75">
        <v>81</v>
      </c>
      <c r="J34" s="75">
        <v>40.5</v>
      </c>
      <c r="K34" s="75">
        <f t="shared" si="4"/>
        <v>40.5</v>
      </c>
      <c r="L34" s="56">
        <f t="shared" si="5"/>
        <v>76.5</v>
      </c>
      <c r="M34" s="12"/>
    </row>
    <row r="35" spans="1:13" s="10" customFormat="1" ht="35.25" customHeight="1">
      <c r="A35" s="33">
        <v>3</v>
      </c>
      <c r="B35" s="33" t="s">
        <v>214</v>
      </c>
      <c r="C35" s="33" t="s">
        <v>199</v>
      </c>
      <c r="D35" s="33">
        <v>53</v>
      </c>
      <c r="E35" s="33">
        <v>82.5</v>
      </c>
      <c r="F35" s="33">
        <v>135.5</v>
      </c>
      <c r="G35" s="12">
        <v>33.88</v>
      </c>
      <c r="H35" s="56">
        <f t="shared" si="3"/>
        <v>33.875</v>
      </c>
      <c r="I35" s="75">
        <v>84</v>
      </c>
      <c r="J35" s="75">
        <v>42</v>
      </c>
      <c r="K35" s="75">
        <f t="shared" si="4"/>
        <v>42</v>
      </c>
      <c r="L35" s="56">
        <f t="shared" si="5"/>
        <v>75.88</v>
      </c>
      <c r="M35" s="12"/>
    </row>
    <row r="36" spans="1:13" s="10" customFormat="1" ht="35.25" customHeight="1">
      <c r="A36" s="33">
        <v>1</v>
      </c>
      <c r="B36" s="33" t="s">
        <v>208</v>
      </c>
      <c r="C36" s="33" t="s">
        <v>24</v>
      </c>
      <c r="D36" s="33">
        <v>57.5</v>
      </c>
      <c r="E36" s="33">
        <v>88.5</v>
      </c>
      <c r="F36" s="33">
        <v>146</v>
      </c>
      <c r="G36" s="12">
        <v>36.5</v>
      </c>
      <c r="H36" s="56">
        <f t="shared" si="3"/>
        <v>36.5</v>
      </c>
      <c r="I36" s="75">
        <v>76.83</v>
      </c>
      <c r="J36" s="75">
        <v>38.42</v>
      </c>
      <c r="K36" s="75">
        <f t="shared" si="4"/>
        <v>38.415</v>
      </c>
      <c r="L36" s="56">
        <f t="shared" si="5"/>
        <v>74.92</v>
      </c>
      <c r="M36" s="12"/>
    </row>
    <row r="37" spans="1:13" s="10" customFormat="1" ht="35.25" customHeight="1">
      <c r="A37" s="33">
        <v>5</v>
      </c>
      <c r="B37" s="33" t="s">
        <v>215</v>
      </c>
      <c r="C37" s="33" t="s">
        <v>200</v>
      </c>
      <c r="D37" s="33">
        <v>50.5</v>
      </c>
      <c r="E37" s="33">
        <v>85</v>
      </c>
      <c r="F37" s="33">
        <v>135.5</v>
      </c>
      <c r="G37" s="12">
        <v>33.88</v>
      </c>
      <c r="H37" s="56">
        <f t="shared" si="3"/>
        <v>33.875</v>
      </c>
      <c r="I37" s="75">
        <v>74.17</v>
      </c>
      <c r="J37" s="75">
        <v>37.09</v>
      </c>
      <c r="K37" s="75">
        <f t="shared" si="4"/>
        <v>37.085</v>
      </c>
      <c r="L37" s="56">
        <f t="shared" si="5"/>
        <v>70.97</v>
      </c>
      <c r="M37" s="12"/>
    </row>
    <row r="38" spans="1:13" s="10" customFormat="1" ht="35.25" customHeight="1">
      <c r="A38" s="33"/>
      <c r="B38" s="33" t="s">
        <v>213</v>
      </c>
      <c r="C38" s="33" t="s">
        <v>198</v>
      </c>
      <c r="D38" s="33">
        <v>54.5</v>
      </c>
      <c r="E38" s="33">
        <v>81.5</v>
      </c>
      <c r="F38" s="33">
        <v>136</v>
      </c>
      <c r="G38" s="59">
        <v>34</v>
      </c>
      <c r="H38" s="56">
        <f t="shared" si="3"/>
        <v>34</v>
      </c>
      <c r="I38" s="75"/>
      <c r="J38" s="75"/>
      <c r="K38" s="75">
        <f t="shared" si="4"/>
        <v>0</v>
      </c>
      <c r="L38" s="56"/>
      <c r="M38" s="73" t="s">
        <v>668</v>
      </c>
    </row>
    <row r="39" spans="1:13" ht="39.75" customHeight="1">
      <c r="A39" s="106" t="s">
        <v>634</v>
      </c>
      <c r="B39" s="106"/>
      <c r="C39" s="106"/>
      <c r="D39" s="106"/>
      <c r="E39" s="106"/>
      <c r="F39" s="106"/>
      <c r="G39" s="107"/>
      <c r="H39" s="108"/>
      <c r="I39" s="108"/>
      <c r="J39" s="108"/>
      <c r="K39" s="108"/>
      <c r="L39" s="108"/>
      <c r="M39" s="106"/>
    </row>
    <row r="40" spans="1:11" s="1" customFormat="1" ht="27.75" customHeight="1">
      <c r="A40" s="53" t="s">
        <v>25</v>
      </c>
      <c r="B40" s="53"/>
      <c r="C40" s="53"/>
      <c r="D40" s="53"/>
      <c r="E40" s="53"/>
      <c r="I40" s="74"/>
      <c r="J40" s="74"/>
      <c r="K40" s="74"/>
    </row>
    <row r="41" spans="1:13" s="2" customFormat="1" ht="22.5" customHeight="1">
      <c r="A41" s="109" t="s">
        <v>628</v>
      </c>
      <c r="B41" s="102" t="s">
        <v>0</v>
      </c>
      <c r="C41" s="102" t="s">
        <v>1</v>
      </c>
      <c r="D41" s="102" t="s">
        <v>2</v>
      </c>
      <c r="E41" s="102"/>
      <c r="F41" s="102"/>
      <c r="G41" s="101" t="s">
        <v>629</v>
      </c>
      <c r="H41" s="116" t="s">
        <v>629</v>
      </c>
      <c r="I41" s="105" t="s">
        <v>630</v>
      </c>
      <c r="J41" s="105" t="s">
        <v>631</v>
      </c>
      <c r="K41" s="117" t="s">
        <v>631</v>
      </c>
      <c r="L41" s="101" t="s">
        <v>632</v>
      </c>
      <c r="M41" s="104" t="s">
        <v>3</v>
      </c>
    </row>
    <row r="42" spans="1:13" s="2" customFormat="1" ht="36" customHeight="1">
      <c r="A42" s="110"/>
      <c r="B42" s="103"/>
      <c r="C42" s="103"/>
      <c r="D42" s="22" t="s">
        <v>4</v>
      </c>
      <c r="E42" s="22" t="s">
        <v>5</v>
      </c>
      <c r="F42" s="22" t="s">
        <v>6</v>
      </c>
      <c r="G42" s="101"/>
      <c r="H42" s="116"/>
      <c r="I42" s="105"/>
      <c r="J42" s="105"/>
      <c r="K42" s="117"/>
      <c r="L42" s="101"/>
      <c r="M42" s="104"/>
    </row>
    <row r="43" spans="1:13" s="10" customFormat="1" ht="34.5" customHeight="1">
      <c r="A43" s="33">
        <v>6</v>
      </c>
      <c r="B43" s="33" t="s">
        <v>216</v>
      </c>
      <c r="C43" s="33" t="s">
        <v>217</v>
      </c>
      <c r="D43" s="33">
        <v>90.5</v>
      </c>
      <c r="E43" s="33">
        <v>74.5</v>
      </c>
      <c r="F43" s="33">
        <v>165</v>
      </c>
      <c r="G43" s="12">
        <v>41.25</v>
      </c>
      <c r="H43" s="56">
        <f aca="true" t="shared" si="6" ref="H43:H48">F43/4</f>
        <v>41.25</v>
      </c>
      <c r="I43" s="75">
        <v>89.86</v>
      </c>
      <c r="J43" s="76">
        <v>44.93</v>
      </c>
      <c r="K43" s="75">
        <f aca="true" t="shared" si="7" ref="K43:K48">I43/2</f>
        <v>44.93</v>
      </c>
      <c r="L43" s="56">
        <f aca="true" t="shared" si="8" ref="L43:L48">G43+J43</f>
        <v>86.18</v>
      </c>
      <c r="M43" s="12"/>
    </row>
    <row r="44" spans="1:13" s="10" customFormat="1" ht="34.5" customHeight="1">
      <c r="A44" s="33">
        <v>3</v>
      </c>
      <c r="B44" s="33" t="s">
        <v>218</v>
      </c>
      <c r="C44" s="33" t="s">
        <v>219</v>
      </c>
      <c r="D44" s="33">
        <v>84</v>
      </c>
      <c r="E44" s="33">
        <v>71</v>
      </c>
      <c r="F44" s="33">
        <v>155</v>
      </c>
      <c r="G44" s="12">
        <v>38.75</v>
      </c>
      <c r="H44" s="56">
        <f t="shared" si="6"/>
        <v>38.75</v>
      </c>
      <c r="I44" s="75">
        <v>89.84</v>
      </c>
      <c r="J44" s="76">
        <v>44.92</v>
      </c>
      <c r="K44" s="75">
        <f t="shared" si="7"/>
        <v>44.92</v>
      </c>
      <c r="L44" s="56">
        <f t="shared" si="8"/>
        <v>83.67</v>
      </c>
      <c r="M44" s="12"/>
    </row>
    <row r="45" spans="1:13" s="10" customFormat="1" ht="34.5" customHeight="1">
      <c r="A45" s="33">
        <v>4</v>
      </c>
      <c r="B45" s="33" t="s">
        <v>222</v>
      </c>
      <c r="C45" s="33" t="s">
        <v>223</v>
      </c>
      <c r="D45" s="33">
        <v>79.5</v>
      </c>
      <c r="E45" s="33">
        <v>68</v>
      </c>
      <c r="F45" s="33">
        <v>147.5</v>
      </c>
      <c r="G45" s="12">
        <v>36.88</v>
      </c>
      <c r="H45" s="56">
        <f t="shared" si="6"/>
        <v>36.875</v>
      </c>
      <c r="I45" s="75">
        <v>89.8</v>
      </c>
      <c r="J45" s="76">
        <v>44.9</v>
      </c>
      <c r="K45" s="75">
        <f t="shared" si="7"/>
        <v>44.9</v>
      </c>
      <c r="L45" s="56">
        <f t="shared" si="8"/>
        <v>81.78</v>
      </c>
      <c r="M45" s="12"/>
    </row>
    <row r="46" spans="1:13" s="10" customFormat="1" ht="34.5" customHeight="1">
      <c r="A46" s="33">
        <v>1</v>
      </c>
      <c r="B46" s="33" t="s">
        <v>224</v>
      </c>
      <c r="C46" s="33" t="s">
        <v>225</v>
      </c>
      <c r="D46" s="33">
        <v>77</v>
      </c>
      <c r="E46" s="33">
        <v>66</v>
      </c>
      <c r="F46" s="33">
        <v>143</v>
      </c>
      <c r="G46" s="12">
        <v>35.75</v>
      </c>
      <c r="H46" s="56">
        <f t="shared" si="6"/>
        <v>35.75</v>
      </c>
      <c r="I46" s="75">
        <v>90.18</v>
      </c>
      <c r="J46" s="76">
        <v>45.09</v>
      </c>
      <c r="K46" s="75">
        <f t="shared" si="7"/>
        <v>45.09</v>
      </c>
      <c r="L46" s="56">
        <f t="shared" si="8"/>
        <v>80.84</v>
      </c>
      <c r="M46" s="12"/>
    </row>
    <row r="47" spans="1:13" s="10" customFormat="1" ht="34.5" customHeight="1">
      <c r="A47" s="33">
        <v>2</v>
      </c>
      <c r="B47" s="33" t="s">
        <v>220</v>
      </c>
      <c r="C47" s="33" t="s">
        <v>221</v>
      </c>
      <c r="D47" s="33">
        <v>80</v>
      </c>
      <c r="E47" s="33">
        <v>71.5</v>
      </c>
      <c r="F47" s="33">
        <v>151.5</v>
      </c>
      <c r="G47" s="12">
        <v>37.88</v>
      </c>
      <c r="H47" s="56">
        <f t="shared" si="6"/>
        <v>37.875</v>
      </c>
      <c r="I47" s="75">
        <v>85.86</v>
      </c>
      <c r="J47" s="76">
        <v>42.93</v>
      </c>
      <c r="K47" s="75">
        <f t="shared" si="7"/>
        <v>42.93</v>
      </c>
      <c r="L47" s="56">
        <f t="shared" si="8"/>
        <v>80.81</v>
      </c>
      <c r="M47" s="12"/>
    </row>
    <row r="48" spans="1:13" s="10" customFormat="1" ht="34.5" customHeight="1">
      <c r="A48" s="33">
        <v>5</v>
      </c>
      <c r="B48" s="33" t="s">
        <v>226</v>
      </c>
      <c r="C48" s="33" t="s">
        <v>227</v>
      </c>
      <c r="D48" s="33">
        <v>71.5</v>
      </c>
      <c r="E48" s="33">
        <v>70</v>
      </c>
      <c r="F48" s="33">
        <v>141.5</v>
      </c>
      <c r="G48" s="12">
        <v>35.38</v>
      </c>
      <c r="H48" s="56">
        <f t="shared" si="6"/>
        <v>35.375</v>
      </c>
      <c r="I48" s="75">
        <v>88.78</v>
      </c>
      <c r="J48" s="76">
        <v>44.39</v>
      </c>
      <c r="K48" s="75">
        <f t="shared" si="7"/>
        <v>44.39</v>
      </c>
      <c r="L48" s="56">
        <f t="shared" si="8"/>
        <v>79.77000000000001</v>
      </c>
      <c r="M48" s="12"/>
    </row>
    <row r="49" spans="1:13" s="10" customFormat="1" ht="34.5" customHeight="1">
      <c r="A49" s="33"/>
      <c r="B49" s="33"/>
      <c r="C49" s="33"/>
      <c r="D49" s="33"/>
      <c r="E49" s="33"/>
      <c r="F49" s="33"/>
      <c r="G49" s="12"/>
      <c r="H49" s="12"/>
      <c r="I49" s="76"/>
      <c r="J49" s="76"/>
      <c r="K49" s="76"/>
      <c r="L49" s="12"/>
      <c r="M49" s="12"/>
    </row>
    <row r="50" spans="1:13" s="10" customFormat="1" ht="34.5" customHeight="1">
      <c r="A50" s="33"/>
      <c r="B50" s="33"/>
      <c r="C50" s="33"/>
      <c r="D50" s="33"/>
      <c r="E50" s="33"/>
      <c r="F50" s="33"/>
      <c r="G50" s="12"/>
      <c r="H50" s="12"/>
      <c r="I50" s="76"/>
      <c r="J50" s="76"/>
      <c r="K50" s="76"/>
      <c r="L50" s="12"/>
      <c r="M50" s="12"/>
    </row>
    <row r="51" spans="1:13" s="10" customFormat="1" ht="34.5" customHeight="1">
      <c r="A51" s="33"/>
      <c r="B51" s="33"/>
      <c r="C51" s="33"/>
      <c r="D51" s="33"/>
      <c r="E51" s="33"/>
      <c r="F51" s="33"/>
      <c r="G51" s="12"/>
      <c r="H51" s="12"/>
      <c r="I51" s="76"/>
      <c r="J51" s="76"/>
      <c r="K51" s="76"/>
      <c r="L51" s="12"/>
      <c r="M51" s="12"/>
    </row>
    <row r="52" spans="1:13" s="10" customFormat="1" ht="34.5" customHeight="1">
      <c r="A52" s="33"/>
      <c r="B52" s="33"/>
      <c r="C52" s="33"/>
      <c r="D52" s="33"/>
      <c r="E52" s="33"/>
      <c r="F52" s="33"/>
      <c r="G52" s="12"/>
      <c r="H52" s="12"/>
      <c r="I52" s="76"/>
      <c r="J52" s="76"/>
      <c r="K52" s="76"/>
      <c r="L52" s="12"/>
      <c r="M52" s="12"/>
    </row>
    <row r="53" spans="1:13" s="10" customFormat="1" ht="34.5" customHeight="1">
      <c r="A53" s="33"/>
      <c r="B53" s="33"/>
      <c r="C53" s="33"/>
      <c r="D53" s="33"/>
      <c r="E53" s="33"/>
      <c r="F53" s="33"/>
      <c r="G53" s="12"/>
      <c r="H53" s="12"/>
      <c r="I53" s="76"/>
      <c r="J53" s="76"/>
      <c r="K53" s="76"/>
      <c r="L53" s="12"/>
      <c r="M53" s="12"/>
    </row>
    <row r="54" spans="1:13" s="10" customFormat="1" ht="34.5" customHeight="1">
      <c r="A54" s="33"/>
      <c r="B54" s="33"/>
      <c r="C54" s="33"/>
      <c r="D54" s="33"/>
      <c r="E54" s="33"/>
      <c r="F54" s="33"/>
      <c r="G54" s="12"/>
      <c r="H54" s="12"/>
      <c r="I54" s="76"/>
      <c r="J54" s="76"/>
      <c r="K54" s="76"/>
      <c r="L54" s="12"/>
      <c r="M54" s="12"/>
    </row>
    <row r="55" spans="1:13" s="10" customFormat="1" ht="34.5" customHeight="1">
      <c r="A55" s="33"/>
      <c r="B55" s="33"/>
      <c r="C55" s="33"/>
      <c r="D55" s="33"/>
      <c r="E55" s="33"/>
      <c r="F55" s="33"/>
      <c r="G55" s="12"/>
      <c r="H55" s="12"/>
      <c r="I55" s="76"/>
      <c r="J55" s="76"/>
      <c r="K55" s="76"/>
      <c r="L55" s="12"/>
      <c r="M55" s="12"/>
    </row>
    <row r="56" spans="1:13" s="10" customFormat="1" ht="34.5" customHeight="1">
      <c r="A56" s="33"/>
      <c r="B56" s="33"/>
      <c r="C56" s="33"/>
      <c r="D56" s="33"/>
      <c r="E56" s="33"/>
      <c r="F56" s="33"/>
      <c r="G56" s="12"/>
      <c r="H56" s="12"/>
      <c r="I56" s="76"/>
      <c r="J56" s="76"/>
      <c r="K56" s="76"/>
      <c r="L56" s="12"/>
      <c r="M56" s="12"/>
    </row>
    <row r="57" spans="1:13" s="10" customFormat="1" ht="34.5" customHeight="1">
      <c r="A57" s="33"/>
      <c r="B57" s="33"/>
      <c r="C57" s="33"/>
      <c r="D57" s="33"/>
      <c r="E57" s="33"/>
      <c r="F57" s="33"/>
      <c r="G57" s="12"/>
      <c r="H57" s="12"/>
      <c r="I57" s="76"/>
      <c r="J57" s="76"/>
      <c r="K57" s="76"/>
      <c r="L57" s="12"/>
      <c r="M57" s="12"/>
    </row>
    <row r="58" spans="1:13" s="10" customFormat="1" ht="34.5" customHeight="1">
      <c r="A58" s="33"/>
      <c r="B58" s="33"/>
      <c r="C58" s="33"/>
      <c r="D58" s="33"/>
      <c r="E58" s="33"/>
      <c r="F58" s="33"/>
      <c r="G58" s="12"/>
      <c r="H58" s="12"/>
      <c r="I58" s="76"/>
      <c r="J58" s="76"/>
      <c r="K58" s="76"/>
      <c r="L58" s="12"/>
      <c r="M58" s="12"/>
    </row>
    <row r="59" spans="1:13" ht="39.75" customHeight="1">
      <c r="A59" s="106" t="s">
        <v>634</v>
      </c>
      <c r="B59" s="106"/>
      <c r="C59" s="106"/>
      <c r="D59" s="106"/>
      <c r="E59" s="106"/>
      <c r="F59" s="106"/>
      <c r="G59" s="107"/>
      <c r="H59" s="108"/>
      <c r="I59" s="108"/>
      <c r="J59" s="108"/>
      <c r="K59" s="108"/>
      <c r="L59" s="108"/>
      <c r="M59" s="106"/>
    </row>
    <row r="60" spans="1:11" s="1" customFormat="1" ht="27.75" customHeight="1">
      <c r="A60" s="53" t="s">
        <v>27</v>
      </c>
      <c r="B60" s="53"/>
      <c r="C60" s="53"/>
      <c r="D60" s="53"/>
      <c r="E60" s="53"/>
      <c r="I60" s="74"/>
      <c r="J60" s="74"/>
      <c r="K60" s="74"/>
    </row>
    <row r="61" spans="1:13" s="2" customFormat="1" ht="22.5" customHeight="1">
      <c r="A61" s="109" t="s">
        <v>628</v>
      </c>
      <c r="B61" s="102" t="s">
        <v>0</v>
      </c>
      <c r="C61" s="102" t="s">
        <v>1</v>
      </c>
      <c r="D61" s="102" t="s">
        <v>2</v>
      </c>
      <c r="E61" s="102"/>
      <c r="F61" s="102"/>
      <c r="G61" s="101" t="s">
        <v>629</v>
      </c>
      <c r="H61" s="116" t="s">
        <v>629</v>
      </c>
      <c r="I61" s="105" t="s">
        <v>630</v>
      </c>
      <c r="J61" s="105" t="s">
        <v>631</v>
      </c>
      <c r="K61" s="117" t="s">
        <v>631</v>
      </c>
      <c r="L61" s="101" t="s">
        <v>632</v>
      </c>
      <c r="M61" s="104" t="s">
        <v>3</v>
      </c>
    </row>
    <row r="62" spans="1:13" s="2" customFormat="1" ht="36.75" customHeight="1">
      <c r="A62" s="110"/>
      <c r="B62" s="103"/>
      <c r="C62" s="103"/>
      <c r="D62" s="22" t="s">
        <v>4</v>
      </c>
      <c r="E62" s="22" t="s">
        <v>5</v>
      </c>
      <c r="F62" s="22" t="s">
        <v>6</v>
      </c>
      <c r="G62" s="101"/>
      <c r="H62" s="116"/>
      <c r="I62" s="105"/>
      <c r="J62" s="105"/>
      <c r="K62" s="117"/>
      <c r="L62" s="101"/>
      <c r="M62" s="104"/>
    </row>
    <row r="63" spans="1:13" s="10" customFormat="1" ht="35.25" customHeight="1">
      <c r="A63" s="33">
        <v>2</v>
      </c>
      <c r="B63" s="33" t="s">
        <v>228</v>
      </c>
      <c r="C63" s="33" t="s">
        <v>229</v>
      </c>
      <c r="D63" s="33">
        <v>81</v>
      </c>
      <c r="E63" s="33">
        <v>56</v>
      </c>
      <c r="F63" s="33">
        <v>137</v>
      </c>
      <c r="G63" s="12">
        <v>34.25</v>
      </c>
      <c r="H63" s="56">
        <f>F63/4</f>
        <v>34.25</v>
      </c>
      <c r="I63" s="75">
        <v>93.8</v>
      </c>
      <c r="J63" s="75">
        <v>46.9</v>
      </c>
      <c r="K63" s="75">
        <f>I63/2</f>
        <v>46.9</v>
      </c>
      <c r="L63" s="56">
        <f>G63+J63</f>
        <v>81.15</v>
      </c>
      <c r="M63" s="12"/>
    </row>
    <row r="64" spans="1:13" s="10" customFormat="1" ht="35.25" customHeight="1">
      <c r="A64" s="33">
        <v>1</v>
      </c>
      <c r="B64" s="33" t="s">
        <v>230</v>
      </c>
      <c r="C64" s="33" t="s">
        <v>231</v>
      </c>
      <c r="D64" s="33">
        <v>64.5</v>
      </c>
      <c r="E64" s="33">
        <v>53</v>
      </c>
      <c r="F64" s="33">
        <v>117.5</v>
      </c>
      <c r="G64" s="12">
        <v>29.38</v>
      </c>
      <c r="H64" s="56">
        <f>F64/4</f>
        <v>29.375</v>
      </c>
      <c r="I64" s="75">
        <v>92.4</v>
      </c>
      <c r="J64" s="75">
        <v>46.2</v>
      </c>
      <c r="K64" s="75">
        <f>I64/2</f>
        <v>46.2</v>
      </c>
      <c r="L64" s="56">
        <f>G64+J64</f>
        <v>75.58</v>
      </c>
      <c r="M64" s="12"/>
    </row>
    <row r="65" spans="1:13" s="10" customFormat="1" ht="35.25" customHeight="1">
      <c r="A65" s="33"/>
      <c r="B65" s="33"/>
      <c r="C65" s="33"/>
      <c r="D65" s="33"/>
      <c r="E65" s="33"/>
      <c r="F65" s="33"/>
      <c r="G65" s="12"/>
      <c r="H65" s="12"/>
      <c r="I65" s="76"/>
      <c r="J65" s="76"/>
      <c r="K65" s="76"/>
      <c r="L65" s="12"/>
      <c r="M65" s="12"/>
    </row>
    <row r="66" spans="1:13" s="10" customFormat="1" ht="35.25" customHeight="1">
      <c r="A66" s="33"/>
      <c r="B66" s="33"/>
      <c r="C66" s="33"/>
      <c r="D66" s="33"/>
      <c r="E66" s="33"/>
      <c r="F66" s="33"/>
      <c r="G66" s="12"/>
      <c r="H66" s="12"/>
      <c r="I66" s="76"/>
      <c r="J66" s="76"/>
      <c r="K66" s="76"/>
      <c r="L66" s="12"/>
      <c r="M66" s="12"/>
    </row>
    <row r="67" spans="1:13" s="10" customFormat="1" ht="35.25" customHeight="1">
      <c r="A67" s="33"/>
      <c r="B67" s="33"/>
      <c r="C67" s="33"/>
      <c r="D67" s="33"/>
      <c r="E67" s="33"/>
      <c r="F67" s="33"/>
      <c r="G67" s="12"/>
      <c r="H67" s="12"/>
      <c r="I67" s="76"/>
      <c r="J67" s="76"/>
      <c r="K67" s="76"/>
      <c r="L67" s="12"/>
      <c r="M67" s="12"/>
    </row>
    <row r="68" spans="1:13" s="10" customFormat="1" ht="35.25" customHeight="1">
      <c r="A68" s="33"/>
      <c r="B68" s="33"/>
      <c r="C68" s="33"/>
      <c r="D68" s="33"/>
      <c r="E68" s="33"/>
      <c r="F68" s="33"/>
      <c r="G68" s="12"/>
      <c r="H68" s="12"/>
      <c r="I68" s="76"/>
      <c r="J68" s="76"/>
      <c r="K68" s="76"/>
      <c r="L68" s="12"/>
      <c r="M68" s="12"/>
    </row>
    <row r="69" spans="1:13" s="10" customFormat="1" ht="35.25" customHeight="1">
      <c r="A69" s="33"/>
      <c r="B69" s="33"/>
      <c r="C69" s="33"/>
      <c r="D69" s="33"/>
      <c r="E69" s="33"/>
      <c r="F69" s="33"/>
      <c r="G69" s="12"/>
      <c r="H69" s="12"/>
      <c r="I69" s="76"/>
      <c r="J69" s="76"/>
      <c r="K69" s="76"/>
      <c r="L69" s="12"/>
      <c r="M69" s="12"/>
    </row>
    <row r="70" spans="1:13" s="10" customFormat="1" ht="35.25" customHeight="1">
      <c r="A70" s="15"/>
      <c r="B70" s="17"/>
      <c r="C70" s="15"/>
      <c r="D70" s="15"/>
      <c r="E70" s="15"/>
      <c r="F70" s="15"/>
      <c r="G70" s="12"/>
      <c r="H70" s="12"/>
      <c r="I70" s="76"/>
      <c r="J70" s="76"/>
      <c r="K70" s="76"/>
      <c r="L70" s="12"/>
      <c r="M70" s="12"/>
    </row>
    <row r="71" spans="1:13" s="10" customFormat="1" ht="35.25" customHeight="1">
      <c r="A71" s="15"/>
      <c r="B71" s="17"/>
      <c r="C71" s="15"/>
      <c r="D71" s="15"/>
      <c r="E71" s="15"/>
      <c r="F71" s="15"/>
      <c r="G71" s="12"/>
      <c r="H71" s="12"/>
      <c r="I71" s="76"/>
      <c r="J71" s="76"/>
      <c r="K71" s="76"/>
      <c r="L71" s="12"/>
      <c r="M71" s="12"/>
    </row>
    <row r="72" spans="1:13" s="10" customFormat="1" ht="35.25" customHeight="1">
      <c r="A72" s="15"/>
      <c r="B72" s="17"/>
      <c r="C72" s="15"/>
      <c r="D72" s="15"/>
      <c r="E72" s="15"/>
      <c r="F72" s="15"/>
      <c r="G72" s="12"/>
      <c r="H72" s="12"/>
      <c r="I72" s="76"/>
      <c r="J72" s="76"/>
      <c r="K72" s="76"/>
      <c r="L72" s="12"/>
      <c r="M72" s="12"/>
    </row>
    <row r="73" spans="1:13" s="10" customFormat="1" ht="35.25" customHeight="1">
      <c r="A73" s="15"/>
      <c r="B73" s="17"/>
      <c r="C73" s="15"/>
      <c r="D73" s="15"/>
      <c r="E73" s="15"/>
      <c r="F73" s="15"/>
      <c r="G73" s="12"/>
      <c r="H73" s="12"/>
      <c r="I73" s="76"/>
      <c r="J73" s="76"/>
      <c r="K73" s="76"/>
      <c r="L73" s="12"/>
      <c r="M73" s="12"/>
    </row>
    <row r="74" spans="1:13" s="10" customFormat="1" ht="35.25" customHeight="1">
      <c r="A74" s="15"/>
      <c r="B74" s="17"/>
      <c r="C74" s="15"/>
      <c r="D74" s="15"/>
      <c r="E74" s="15"/>
      <c r="F74" s="15"/>
      <c r="G74" s="12"/>
      <c r="H74" s="12"/>
      <c r="I74" s="76"/>
      <c r="J74" s="76"/>
      <c r="K74" s="76"/>
      <c r="L74" s="12"/>
      <c r="M74" s="12"/>
    </row>
    <row r="75" spans="1:13" s="10" customFormat="1" ht="35.25" customHeight="1">
      <c r="A75" s="15"/>
      <c r="B75" s="17"/>
      <c r="C75" s="15"/>
      <c r="D75" s="15"/>
      <c r="E75" s="15"/>
      <c r="F75" s="15"/>
      <c r="G75" s="12"/>
      <c r="H75" s="12"/>
      <c r="I75" s="76"/>
      <c r="J75" s="76"/>
      <c r="K75" s="76"/>
      <c r="L75" s="12"/>
      <c r="M75" s="12"/>
    </row>
    <row r="76" spans="1:13" s="10" customFormat="1" ht="35.25" customHeight="1">
      <c r="A76" s="12"/>
      <c r="B76" s="12"/>
      <c r="C76" s="12"/>
      <c r="D76" s="12"/>
      <c r="E76" s="12"/>
      <c r="F76" s="12"/>
      <c r="G76" s="12"/>
      <c r="H76" s="12"/>
      <c r="I76" s="76"/>
      <c r="J76" s="76"/>
      <c r="K76" s="76"/>
      <c r="L76" s="12"/>
      <c r="M76" s="12"/>
    </row>
    <row r="77" spans="1:13" s="10" customFormat="1" ht="35.25" customHeight="1">
      <c r="A77" s="12"/>
      <c r="B77" s="12"/>
      <c r="C77" s="12"/>
      <c r="D77" s="12"/>
      <c r="E77" s="12"/>
      <c r="F77" s="12"/>
      <c r="G77" s="12"/>
      <c r="H77" s="12"/>
      <c r="I77" s="76"/>
      <c r="J77" s="76"/>
      <c r="K77" s="76"/>
      <c r="L77" s="12"/>
      <c r="M77" s="12"/>
    </row>
    <row r="78" spans="1:13" ht="39.75" customHeight="1">
      <c r="A78" s="106" t="s">
        <v>634</v>
      </c>
      <c r="B78" s="106"/>
      <c r="C78" s="106"/>
      <c r="D78" s="106"/>
      <c r="E78" s="106"/>
      <c r="F78" s="106"/>
      <c r="G78" s="107"/>
      <c r="H78" s="108"/>
      <c r="I78" s="108"/>
      <c r="J78" s="108"/>
      <c r="K78" s="108"/>
      <c r="L78" s="108"/>
      <c r="M78" s="106"/>
    </row>
    <row r="79" spans="1:11" s="1" customFormat="1" ht="27.75" customHeight="1">
      <c r="A79" s="53" t="s">
        <v>28</v>
      </c>
      <c r="B79" s="53"/>
      <c r="C79" s="53"/>
      <c r="D79" s="53"/>
      <c r="E79" s="53"/>
      <c r="I79" s="74"/>
      <c r="J79" s="74"/>
      <c r="K79" s="74"/>
    </row>
    <row r="80" spans="1:13" s="2" customFormat="1" ht="22.5" customHeight="1">
      <c r="A80" s="109" t="s">
        <v>628</v>
      </c>
      <c r="B80" s="102" t="s">
        <v>0</v>
      </c>
      <c r="C80" s="102" t="s">
        <v>1</v>
      </c>
      <c r="D80" s="102" t="s">
        <v>2</v>
      </c>
      <c r="E80" s="102"/>
      <c r="F80" s="102"/>
      <c r="G80" s="101" t="s">
        <v>629</v>
      </c>
      <c r="H80" s="116" t="s">
        <v>629</v>
      </c>
      <c r="I80" s="105" t="s">
        <v>630</v>
      </c>
      <c r="J80" s="105" t="s">
        <v>631</v>
      </c>
      <c r="K80" s="117" t="s">
        <v>631</v>
      </c>
      <c r="L80" s="101" t="s">
        <v>632</v>
      </c>
      <c r="M80" s="104" t="s">
        <v>3</v>
      </c>
    </row>
    <row r="81" spans="1:13" s="2" customFormat="1" ht="39.75" customHeight="1">
      <c r="A81" s="110"/>
      <c r="B81" s="103"/>
      <c r="C81" s="103"/>
      <c r="D81" s="22" t="s">
        <v>4</v>
      </c>
      <c r="E81" s="22" t="s">
        <v>5</v>
      </c>
      <c r="F81" s="22" t="s">
        <v>6</v>
      </c>
      <c r="G81" s="101"/>
      <c r="H81" s="116"/>
      <c r="I81" s="105"/>
      <c r="J81" s="105"/>
      <c r="K81" s="117"/>
      <c r="L81" s="101"/>
      <c r="M81" s="104"/>
    </row>
    <row r="82" spans="1:13" s="10" customFormat="1" ht="35.25" customHeight="1">
      <c r="A82" s="33">
        <v>1</v>
      </c>
      <c r="B82" s="33" t="s">
        <v>232</v>
      </c>
      <c r="C82" s="33" t="s">
        <v>233</v>
      </c>
      <c r="D82" s="33">
        <v>77.5</v>
      </c>
      <c r="E82" s="33">
        <v>77.5</v>
      </c>
      <c r="F82" s="33">
        <v>155</v>
      </c>
      <c r="G82" s="12">
        <v>38.75</v>
      </c>
      <c r="H82" s="56">
        <f>F82/4</f>
        <v>38.75</v>
      </c>
      <c r="I82" s="75">
        <v>83.6</v>
      </c>
      <c r="J82" s="75">
        <v>41.8</v>
      </c>
      <c r="K82" s="75">
        <f>I82/2</f>
        <v>41.8</v>
      </c>
      <c r="L82" s="56">
        <f>G82+J82</f>
        <v>80.55</v>
      </c>
      <c r="M82" s="12"/>
    </row>
    <row r="83" spans="1:13" s="10" customFormat="1" ht="35.25" customHeight="1">
      <c r="A83" s="33">
        <v>2</v>
      </c>
      <c r="B83" s="33" t="s">
        <v>234</v>
      </c>
      <c r="C83" s="33" t="s">
        <v>29</v>
      </c>
      <c r="D83" s="33">
        <v>59.5</v>
      </c>
      <c r="E83" s="33">
        <v>67.5</v>
      </c>
      <c r="F83" s="33">
        <v>127</v>
      </c>
      <c r="G83" s="12">
        <v>31.75</v>
      </c>
      <c r="H83" s="56">
        <f>F83/4</f>
        <v>31.75</v>
      </c>
      <c r="I83" s="75">
        <v>80.5</v>
      </c>
      <c r="J83" s="75">
        <v>40.25</v>
      </c>
      <c r="K83" s="75">
        <f>I83/2</f>
        <v>40.25</v>
      </c>
      <c r="L83" s="56">
        <f>G83+J83</f>
        <v>72</v>
      </c>
      <c r="M83" s="12"/>
    </row>
    <row r="84" spans="1:13" s="10" customFormat="1" ht="35.25" customHeight="1">
      <c r="A84" s="15"/>
      <c r="B84" s="17"/>
      <c r="C84" s="15"/>
      <c r="D84" s="15"/>
      <c r="E84" s="15"/>
      <c r="F84" s="15"/>
      <c r="G84" s="12"/>
      <c r="H84" s="12"/>
      <c r="I84" s="76"/>
      <c r="J84" s="76"/>
      <c r="K84" s="76"/>
      <c r="L84" s="12"/>
      <c r="M84" s="12"/>
    </row>
    <row r="85" spans="1:13" s="10" customFormat="1" ht="35.25" customHeight="1">
      <c r="A85" s="15"/>
      <c r="B85" s="17"/>
      <c r="C85" s="15"/>
      <c r="D85" s="15"/>
      <c r="E85" s="15"/>
      <c r="F85" s="15"/>
      <c r="G85" s="12"/>
      <c r="H85" s="12"/>
      <c r="I85" s="76"/>
      <c r="J85" s="76"/>
      <c r="K85" s="76"/>
      <c r="L85" s="12"/>
      <c r="M85" s="12"/>
    </row>
    <row r="86" spans="1:13" s="10" customFormat="1" ht="35.25" customHeight="1">
      <c r="A86" s="15"/>
      <c r="B86" s="17"/>
      <c r="C86" s="15"/>
      <c r="D86" s="15"/>
      <c r="E86" s="15"/>
      <c r="F86" s="15"/>
      <c r="G86" s="12"/>
      <c r="H86" s="12"/>
      <c r="I86" s="76"/>
      <c r="J86" s="76"/>
      <c r="K86" s="76"/>
      <c r="L86" s="12"/>
      <c r="M86" s="12"/>
    </row>
    <row r="87" spans="1:13" s="10" customFormat="1" ht="35.25" customHeight="1">
      <c r="A87" s="24"/>
      <c r="B87" s="23"/>
      <c r="C87" s="24"/>
      <c r="D87" s="24"/>
      <c r="E87" s="24"/>
      <c r="F87" s="24"/>
      <c r="G87" s="12"/>
      <c r="H87" s="12"/>
      <c r="I87" s="76"/>
      <c r="J87" s="76"/>
      <c r="K87" s="76"/>
      <c r="L87" s="12"/>
      <c r="M87" s="12"/>
    </row>
    <row r="88" spans="1:13" s="10" customFormat="1" ht="35.25" customHeight="1">
      <c r="A88" s="15"/>
      <c r="B88" s="17"/>
      <c r="C88" s="15"/>
      <c r="D88" s="15"/>
      <c r="E88" s="15"/>
      <c r="F88" s="15"/>
      <c r="G88" s="12"/>
      <c r="H88" s="12"/>
      <c r="I88" s="76"/>
      <c r="J88" s="76"/>
      <c r="K88" s="76"/>
      <c r="L88" s="12"/>
      <c r="M88" s="12"/>
    </row>
    <row r="89" spans="1:13" s="10" customFormat="1" ht="35.25" customHeight="1">
      <c r="A89" s="15"/>
      <c r="B89" s="17"/>
      <c r="C89" s="15"/>
      <c r="D89" s="15"/>
      <c r="E89" s="15"/>
      <c r="F89" s="15"/>
      <c r="G89" s="12"/>
      <c r="H89" s="12"/>
      <c r="I89" s="76"/>
      <c r="J89" s="76"/>
      <c r="K89" s="76"/>
      <c r="L89" s="12"/>
      <c r="M89" s="12"/>
    </row>
    <row r="90" spans="1:13" s="10" customFormat="1" ht="35.25" customHeight="1">
      <c r="A90" s="15"/>
      <c r="B90" s="17"/>
      <c r="C90" s="15"/>
      <c r="D90" s="15"/>
      <c r="E90" s="15"/>
      <c r="F90" s="15"/>
      <c r="G90" s="12"/>
      <c r="H90" s="12"/>
      <c r="I90" s="76"/>
      <c r="J90" s="76"/>
      <c r="K90" s="76"/>
      <c r="L90" s="12"/>
      <c r="M90" s="12"/>
    </row>
    <row r="91" spans="1:13" s="10" customFormat="1" ht="35.25" customHeight="1">
      <c r="A91" s="15"/>
      <c r="B91" s="17"/>
      <c r="C91" s="15"/>
      <c r="D91" s="15"/>
      <c r="E91" s="15"/>
      <c r="F91" s="15"/>
      <c r="G91" s="12"/>
      <c r="H91" s="12"/>
      <c r="I91" s="76"/>
      <c r="J91" s="76"/>
      <c r="K91" s="76"/>
      <c r="L91" s="12"/>
      <c r="M91" s="12"/>
    </row>
    <row r="92" spans="1:13" s="10" customFormat="1" ht="35.25" customHeight="1">
      <c r="A92" s="15"/>
      <c r="B92" s="17"/>
      <c r="C92" s="15"/>
      <c r="D92" s="15"/>
      <c r="E92" s="15"/>
      <c r="F92" s="15"/>
      <c r="G92" s="12"/>
      <c r="H92" s="12"/>
      <c r="I92" s="76"/>
      <c r="J92" s="76"/>
      <c r="K92" s="76"/>
      <c r="L92" s="12"/>
      <c r="M92" s="12"/>
    </row>
    <row r="93" spans="1:13" s="10" customFormat="1" ht="35.25" customHeight="1">
      <c r="A93" s="15"/>
      <c r="B93" s="17"/>
      <c r="C93" s="15"/>
      <c r="D93" s="15"/>
      <c r="E93" s="15"/>
      <c r="F93" s="15"/>
      <c r="G93" s="12"/>
      <c r="H93" s="12"/>
      <c r="I93" s="76"/>
      <c r="J93" s="76"/>
      <c r="K93" s="76"/>
      <c r="L93" s="12"/>
      <c r="M93" s="12"/>
    </row>
    <row r="94" spans="1:13" s="10" customFormat="1" ht="35.25" customHeight="1">
      <c r="A94" s="15"/>
      <c r="B94" s="17"/>
      <c r="C94" s="15"/>
      <c r="D94" s="15"/>
      <c r="E94" s="15"/>
      <c r="F94" s="15"/>
      <c r="G94" s="12"/>
      <c r="H94" s="12"/>
      <c r="I94" s="76"/>
      <c r="J94" s="76"/>
      <c r="K94" s="76"/>
      <c r="L94" s="12"/>
      <c r="M94" s="12"/>
    </row>
    <row r="95" spans="1:13" s="10" customFormat="1" ht="35.25" customHeight="1">
      <c r="A95" s="12"/>
      <c r="B95" s="12"/>
      <c r="C95" s="12"/>
      <c r="D95" s="12"/>
      <c r="E95" s="12"/>
      <c r="F95" s="12"/>
      <c r="G95" s="12"/>
      <c r="H95" s="12"/>
      <c r="I95" s="76"/>
      <c r="J95" s="76"/>
      <c r="K95" s="76"/>
      <c r="L95" s="12"/>
      <c r="M95" s="12"/>
    </row>
    <row r="96" spans="1:13" s="10" customFormat="1" ht="35.25" customHeight="1">
      <c r="A96" s="12"/>
      <c r="B96" s="12"/>
      <c r="C96" s="12"/>
      <c r="D96" s="12"/>
      <c r="E96" s="12"/>
      <c r="F96" s="12"/>
      <c r="G96" s="12"/>
      <c r="H96" s="12"/>
      <c r="I96" s="76"/>
      <c r="J96" s="76"/>
      <c r="K96" s="76"/>
      <c r="L96" s="12"/>
      <c r="M96" s="12"/>
    </row>
    <row r="97" spans="1:13" ht="39.75" customHeight="1">
      <c r="A97" s="106" t="s">
        <v>634</v>
      </c>
      <c r="B97" s="106"/>
      <c r="C97" s="106"/>
      <c r="D97" s="106"/>
      <c r="E97" s="106"/>
      <c r="F97" s="106"/>
      <c r="G97" s="107"/>
      <c r="H97" s="108"/>
      <c r="I97" s="108"/>
      <c r="J97" s="108"/>
      <c r="K97" s="108"/>
      <c r="L97" s="108"/>
      <c r="M97" s="106"/>
    </row>
    <row r="98" spans="1:11" s="1" customFormat="1" ht="27.75" customHeight="1">
      <c r="A98" s="53" t="s">
        <v>235</v>
      </c>
      <c r="B98" s="53"/>
      <c r="C98" s="53"/>
      <c r="D98" s="53"/>
      <c r="E98" s="53"/>
      <c r="I98" s="74"/>
      <c r="J98" s="74"/>
      <c r="K98" s="74"/>
    </row>
    <row r="99" spans="1:13" s="2" customFormat="1" ht="22.5" customHeight="1">
      <c r="A99" s="109" t="s">
        <v>628</v>
      </c>
      <c r="B99" s="102" t="s">
        <v>0</v>
      </c>
      <c r="C99" s="102" t="s">
        <v>1</v>
      </c>
      <c r="D99" s="102" t="s">
        <v>2</v>
      </c>
      <c r="E99" s="102"/>
      <c r="F99" s="102"/>
      <c r="G99" s="101" t="s">
        <v>629</v>
      </c>
      <c r="H99" s="116" t="s">
        <v>629</v>
      </c>
      <c r="I99" s="105" t="s">
        <v>630</v>
      </c>
      <c r="J99" s="105" t="s">
        <v>631</v>
      </c>
      <c r="K99" s="117" t="s">
        <v>631</v>
      </c>
      <c r="L99" s="101" t="s">
        <v>632</v>
      </c>
      <c r="M99" s="104" t="s">
        <v>3</v>
      </c>
    </row>
    <row r="100" spans="1:13" s="2" customFormat="1" ht="40.5" customHeight="1">
      <c r="A100" s="110"/>
      <c r="B100" s="103"/>
      <c r="C100" s="103"/>
      <c r="D100" s="22" t="s">
        <v>4</v>
      </c>
      <c r="E100" s="22" t="s">
        <v>5</v>
      </c>
      <c r="F100" s="22" t="s">
        <v>6</v>
      </c>
      <c r="G100" s="101"/>
      <c r="H100" s="116"/>
      <c r="I100" s="105"/>
      <c r="J100" s="105"/>
      <c r="K100" s="117"/>
      <c r="L100" s="101"/>
      <c r="M100" s="104"/>
    </row>
    <row r="101" spans="1:13" s="10" customFormat="1" ht="35.25" customHeight="1">
      <c r="A101" s="33">
        <v>1</v>
      </c>
      <c r="B101" s="33" t="s">
        <v>236</v>
      </c>
      <c r="C101" s="33" t="s">
        <v>237</v>
      </c>
      <c r="D101" s="33">
        <v>61.5</v>
      </c>
      <c r="E101" s="33">
        <v>70.5</v>
      </c>
      <c r="F101" s="33">
        <v>132</v>
      </c>
      <c r="G101" s="59">
        <v>33</v>
      </c>
      <c r="H101" s="56">
        <f>F101/4</f>
        <v>33</v>
      </c>
      <c r="I101" s="75">
        <v>81.4</v>
      </c>
      <c r="J101" s="75">
        <v>40.7</v>
      </c>
      <c r="K101" s="75">
        <f>I101/2</f>
        <v>40.7</v>
      </c>
      <c r="L101" s="56">
        <f>G101+J101</f>
        <v>73.7</v>
      </c>
      <c r="M101" s="12"/>
    </row>
    <row r="102" spans="1:13" s="10" customFormat="1" ht="35.25" customHeight="1">
      <c r="A102" s="33">
        <v>2</v>
      </c>
      <c r="B102" s="33" t="s">
        <v>238</v>
      </c>
      <c r="C102" s="33" t="s">
        <v>30</v>
      </c>
      <c r="D102" s="33">
        <v>57</v>
      </c>
      <c r="E102" s="33">
        <v>72.5</v>
      </c>
      <c r="F102" s="33">
        <v>129.5</v>
      </c>
      <c r="G102" s="12">
        <v>32.38</v>
      </c>
      <c r="H102" s="56">
        <f>F102/4</f>
        <v>32.375</v>
      </c>
      <c r="I102" s="75">
        <v>80.3</v>
      </c>
      <c r="J102" s="75">
        <v>40.15</v>
      </c>
      <c r="K102" s="75">
        <f>I102/2</f>
        <v>40.15</v>
      </c>
      <c r="L102" s="56">
        <f>G102+J102</f>
        <v>72.53</v>
      </c>
      <c r="M102" s="12"/>
    </row>
    <row r="103" spans="1:13" s="10" customFormat="1" ht="35.25" customHeight="1">
      <c r="A103" s="33"/>
      <c r="B103" s="33"/>
      <c r="C103" s="33"/>
      <c r="D103" s="33"/>
      <c r="E103" s="33"/>
      <c r="F103" s="33"/>
      <c r="G103" s="12"/>
      <c r="H103" s="12"/>
      <c r="I103" s="76"/>
      <c r="J103" s="76"/>
      <c r="K103" s="76"/>
      <c r="L103" s="12"/>
      <c r="M103" s="12"/>
    </row>
    <row r="104" spans="1:13" s="10" customFormat="1" ht="35.25" customHeight="1">
      <c r="A104" s="15"/>
      <c r="B104" s="17"/>
      <c r="C104" s="15"/>
      <c r="D104" s="15"/>
      <c r="E104" s="15"/>
      <c r="F104" s="15"/>
      <c r="G104" s="12"/>
      <c r="H104" s="12"/>
      <c r="I104" s="76"/>
      <c r="J104" s="76"/>
      <c r="K104" s="76"/>
      <c r="L104" s="12"/>
      <c r="M104" s="12"/>
    </row>
    <row r="105" spans="1:13" s="10" customFormat="1" ht="35.25" customHeight="1">
      <c r="A105" s="15"/>
      <c r="B105" s="17"/>
      <c r="C105" s="15"/>
      <c r="D105" s="15"/>
      <c r="E105" s="15"/>
      <c r="F105" s="15"/>
      <c r="G105" s="12"/>
      <c r="H105" s="12"/>
      <c r="I105" s="76"/>
      <c r="J105" s="76"/>
      <c r="K105" s="76"/>
      <c r="L105" s="12"/>
      <c r="M105" s="12"/>
    </row>
    <row r="106" spans="1:13" s="10" customFormat="1" ht="35.25" customHeight="1">
      <c r="A106" s="24"/>
      <c r="B106" s="23"/>
      <c r="C106" s="24"/>
      <c r="D106" s="24"/>
      <c r="E106" s="24"/>
      <c r="F106" s="24"/>
      <c r="G106" s="12"/>
      <c r="H106" s="12"/>
      <c r="I106" s="76"/>
      <c r="J106" s="76"/>
      <c r="K106" s="76"/>
      <c r="L106" s="12"/>
      <c r="M106" s="12"/>
    </row>
    <row r="107" spans="1:13" s="10" customFormat="1" ht="35.25" customHeight="1">
      <c r="A107" s="15"/>
      <c r="B107" s="17"/>
      <c r="C107" s="15"/>
      <c r="D107" s="15"/>
      <c r="E107" s="15"/>
      <c r="F107" s="15"/>
      <c r="G107" s="12"/>
      <c r="H107" s="12"/>
      <c r="I107" s="76"/>
      <c r="J107" s="76"/>
      <c r="K107" s="76"/>
      <c r="L107" s="12"/>
      <c r="M107" s="12"/>
    </row>
    <row r="108" spans="1:13" s="10" customFormat="1" ht="35.25" customHeight="1">
      <c r="A108" s="15"/>
      <c r="B108" s="17"/>
      <c r="C108" s="15"/>
      <c r="D108" s="15"/>
      <c r="E108" s="15"/>
      <c r="F108" s="15"/>
      <c r="G108" s="12"/>
      <c r="H108" s="12"/>
      <c r="I108" s="76"/>
      <c r="J108" s="76"/>
      <c r="K108" s="76"/>
      <c r="L108" s="12"/>
      <c r="M108" s="12"/>
    </row>
    <row r="109" spans="1:13" s="10" customFormat="1" ht="35.25" customHeight="1">
      <c r="A109" s="15"/>
      <c r="B109" s="17"/>
      <c r="C109" s="15"/>
      <c r="D109" s="15"/>
      <c r="E109" s="15"/>
      <c r="F109" s="15"/>
      <c r="G109" s="12"/>
      <c r="H109" s="12"/>
      <c r="I109" s="76"/>
      <c r="J109" s="76"/>
      <c r="K109" s="76"/>
      <c r="L109" s="12"/>
      <c r="M109" s="12"/>
    </row>
    <row r="110" spans="1:13" s="10" customFormat="1" ht="35.25" customHeight="1">
      <c r="A110" s="15"/>
      <c r="B110" s="17"/>
      <c r="C110" s="15"/>
      <c r="D110" s="15"/>
      <c r="E110" s="15"/>
      <c r="F110" s="15"/>
      <c r="G110" s="12"/>
      <c r="H110" s="12"/>
      <c r="I110" s="76"/>
      <c r="J110" s="76"/>
      <c r="K110" s="76"/>
      <c r="L110" s="12"/>
      <c r="M110" s="12"/>
    </row>
    <row r="111" spans="1:13" s="10" customFormat="1" ht="35.25" customHeight="1">
      <c r="A111" s="15"/>
      <c r="B111" s="17"/>
      <c r="C111" s="15"/>
      <c r="D111" s="15"/>
      <c r="E111" s="15"/>
      <c r="F111" s="15"/>
      <c r="G111" s="12"/>
      <c r="H111" s="12"/>
      <c r="I111" s="76"/>
      <c r="J111" s="76"/>
      <c r="K111" s="76"/>
      <c r="L111" s="12"/>
      <c r="M111" s="12"/>
    </row>
    <row r="112" spans="1:13" s="10" customFormat="1" ht="35.25" customHeight="1">
      <c r="A112" s="15"/>
      <c r="B112" s="17"/>
      <c r="C112" s="15"/>
      <c r="D112" s="15"/>
      <c r="E112" s="15"/>
      <c r="F112" s="15"/>
      <c r="G112" s="12"/>
      <c r="H112" s="12"/>
      <c r="I112" s="76"/>
      <c r="J112" s="76"/>
      <c r="K112" s="76"/>
      <c r="L112" s="12"/>
      <c r="M112" s="12"/>
    </row>
    <row r="113" spans="1:13" s="10" customFormat="1" ht="35.25" customHeight="1">
      <c r="A113" s="15"/>
      <c r="B113" s="17"/>
      <c r="C113" s="15"/>
      <c r="D113" s="15"/>
      <c r="E113" s="15"/>
      <c r="F113" s="15"/>
      <c r="G113" s="12"/>
      <c r="H113" s="12"/>
      <c r="I113" s="76"/>
      <c r="J113" s="76"/>
      <c r="K113" s="76"/>
      <c r="L113" s="12"/>
      <c r="M113" s="12"/>
    </row>
    <row r="114" spans="1:13" s="10" customFormat="1" ht="35.25" customHeight="1">
      <c r="A114" s="12"/>
      <c r="B114" s="12"/>
      <c r="C114" s="12"/>
      <c r="D114" s="12"/>
      <c r="E114" s="12"/>
      <c r="F114" s="12"/>
      <c r="G114" s="12"/>
      <c r="H114" s="12"/>
      <c r="I114" s="76"/>
      <c r="J114" s="76"/>
      <c r="K114" s="76"/>
      <c r="L114" s="12"/>
      <c r="M114" s="12"/>
    </row>
    <row r="115" spans="1:13" s="10" customFormat="1" ht="35.25" customHeight="1">
      <c r="A115" s="12"/>
      <c r="B115" s="12"/>
      <c r="C115" s="12"/>
      <c r="D115" s="12"/>
      <c r="E115" s="12"/>
      <c r="F115" s="12"/>
      <c r="G115" s="12"/>
      <c r="H115" s="12"/>
      <c r="I115" s="76"/>
      <c r="J115" s="76"/>
      <c r="K115" s="76"/>
      <c r="L115" s="12"/>
      <c r="M115" s="12"/>
    </row>
    <row r="116" spans="1:13" ht="39.75" customHeight="1">
      <c r="A116" s="106" t="s">
        <v>634</v>
      </c>
      <c r="B116" s="106"/>
      <c r="C116" s="106"/>
      <c r="D116" s="106"/>
      <c r="E116" s="106"/>
      <c r="F116" s="106"/>
      <c r="G116" s="107"/>
      <c r="H116" s="108"/>
      <c r="I116" s="108"/>
      <c r="J116" s="108"/>
      <c r="K116" s="108"/>
      <c r="L116" s="108"/>
      <c r="M116" s="106"/>
    </row>
    <row r="117" spans="1:11" s="1" customFormat="1" ht="27.75" customHeight="1">
      <c r="A117" s="53" t="s">
        <v>239</v>
      </c>
      <c r="B117" s="53"/>
      <c r="C117" s="53"/>
      <c r="D117" s="53"/>
      <c r="E117" s="53"/>
      <c r="I117" s="74"/>
      <c r="J117" s="74"/>
      <c r="K117" s="74"/>
    </row>
    <row r="118" spans="1:13" s="2" customFormat="1" ht="22.5" customHeight="1">
      <c r="A118" s="109" t="s">
        <v>628</v>
      </c>
      <c r="B118" s="102" t="s">
        <v>0</v>
      </c>
      <c r="C118" s="102" t="s">
        <v>1</v>
      </c>
      <c r="D118" s="102" t="s">
        <v>2</v>
      </c>
      <c r="E118" s="102"/>
      <c r="F118" s="102"/>
      <c r="G118" s="101" t="s">
        <v>629</v>
      </c>
      <c r="H118" s="116" t="s">
        <v>629</v>
      </c>
      <c r="I118" s="105" t="s">
        <v>630</v>
      </c>
      <c r="J118" s="105" t="s">
        <v>631</v>
      </c>
      <c r="K118" s="117" t="s">
        <v>631</v>
      </c>
      <c r="L118" s="101" t="s">
        <v>632</v>
      </c>
      <c r="M118" s="104" t="s">
        <v>3</v>
      </c>
    </row>
    <row r="119" spans="1:13" s="2" customFormat="1" ht="35.25" customHeight="1">
      <c r="A119" s="110"/>
      <c r="B119" s="103"/>
      <c r="C119" s="103"/>
      <c r="D119" s="22" t="s">
        <v>4</v>
      </c>
      <c r="E119" s="22" t="s">
        <v>5</v>
      </c>
      <c r="F119" s="22" t="s">
        <v>6</v>
      </c>
      <c r="G119" s="101"/>
      <c r="H119" s="116"/>
      <c r="I119" s="105"/>
      <c r="J119" s="105"/>
      <c r="K119" s="117"/>
      <c r="L119" s="101"/>
      <c r="M119" s="104"/>
    </row>
    <row r="120" spans="1:13" s="10" customFormat="1" ht="35.25" customHeight="1">
      <c r="A120" s="33">
        <v>3</v>
      </c>
      <c r="B120" s="33" t="s">
        <v>240</v>
      </c>
      <c r="C120" s="33" t="s">
        <v>241</v>
      </c>
      <c r="D120" s="33">
        <v>67.5</v>
      </c>
      <c r="E120" s="33">
        <v>81</v>
      </c>
      <c r="F120" s="33">
        <v>148.5</v>
      </c>
      <c r="G120" s="12">
        <v>37.13</v>
      </c>
      <c r="H120" s="56">
        <f aca="true" t="shared" si="9" ref="H120:H125">F120/4</f>
        <v>37.125</v>
      </c>
      <c r="I120" s="75">
        <v>82.64</v>
      </c>
      <c r="J120" s="75">
        <v>41.32</v>
      </c>
      <c r="K120" s="75">
        <f aca="true" t="shared" si="10" ref="K120:K125">I120/2</f>
        <v>41.32</v>
      </c>
      <c r="L120" s="56">
        <f aca="true" t="shared" si="11" ref="L120:L125">G120+J120</f>
        <v>78.45</v>
      </c>
      <c r="M120" s="12"/>
    </row>
    <row r="121" spans="1:13" s="10" customFormat="1" ht="35.25" customHeight="1">
      <c r="A121" s="33">
        <v>1</v>
      </c>
      <c r="B121" s="33" t="s">
        <v>242</v>
      </c>
      <c r="C121" s="33" t="s">
        <v>243</v>
      </c>
      <c r="D121" s="33">
        <v>74</v>
      </c>
      <c r="E121" s="33">
        <v>73</v>
      </c>
      <c r="F121" s="33">
        <v>147</v>
      </c>
      <c r="G121" s="12">
        <v>36.75</v>
      </c>
      <c r="H121" s="56">
        <f t="shared" si="9"/>
        <v>36.75</v>
      </c>
      <c r="I121" s="75">
        <v>81.6</v>
      </c>
      <c r="J121" s="75">
        <v>40.8</v>
      </c>
      <c r="K121" s="75">
        <f t="shared" si="10"/>
        <v>40.8</v>
      </c>
      <c r="L121" s="56">
        <f t="shared" si="11"/>
        <v>77.55</v>
      </c>
      <c r="M121" s="12"/>
    </row>
    <row r="122" spans="1:13" s="10" customFormat="1" ht="35.25" customHeight="1">
      <c r="A122" s="33">
        <v>2</v>
      </c>
      <c r="B122" s="33" t="s">
        <v>244</v>
      </c>
      <c r="C122" s="33" t="s">
        <v>245</v>
      </c>
      <c r="D122" s="33">
        <v>67.5</v>
      </c>
      <c r="E122" s="33">
        <v>73</v>
      </c>
      <c r="F122" s="33">
        <v>140.5</v>
      </c>
      <c r="G122" s="12">
        <v>35.13</v>
      </c>
      <c r="H122" s="56">
        <f t="shared" si="9"/>
        <v>35.125</v>
      </c>
      <c r="I122" s="75">
        <v>84.5</v>
      </c>
      <c r="J122" s="75">
        <v>42.25</v>
      </c>
      <c r="K122" s="75">
        <f t="shared" si="10"/>
        <v>42.25</v>
      </c>
      <c r="L122" s="56">
        <f t="shared" si="11"/>
        <v>77.38</v>
      </c>
      <c r="M122" s="12"/>
    </row>
    <row r="123" spans="1:13" s="10" customFormat="1" ht="35.25" customHeight="1">
      <c r="A123" s="33">
        <v>6</v>
      </c>
      <c r="B123" s="33" t="s">
        <v>248</v>
      </c>
      <c r="C123" s="33" t="s">
        <v>31</v>
      </c>
      <c r="D123" s="33">
        <v>56</v>
      </c>
      <c r="E123" s="33">
        <v>79.5</v>
      </c>
      <c r="F123" s="33">
        <v>135.5</v>
      </c>
      <c r="G123" s="12">
        <v>33.88</v>
      </c>
      <c r="H123" s="56">
        <f t="shared" si="9"/>
        <v>33.875</v>
      </c>
      <c r="I123" s="75">
        <v>84.76</v>
      </c>
      <c r="J123" s="75">
        <v>42.38</v>
      </c>
      <c r="K123" s="75">
        <f t="shared" si="10"/>
        <v>42.38</v>
      </c>
      <c r="L123" s="56">
        <f t="shared" si="11"/>
        <v>76.26</v>
      </c>
      <c r="M123" s="12"/>
    </row>
    <row r="124" spans="1:13" s="10" customFormat="1" ht="35.25" customHeight="1">
      <c r="A124" s="33">
        <v>5</v>
      </c>
      <c r="B124" s="33" t="s">
        <v>246</v>
      </c>
      <c r="C124" s="33" t="s">
        <v>247</v>
      </c>
      <c r="D124" s="33">
        <v>57</v>
      </c>
      <c r="E124" s="33">
        <v>79</v>
      </c>
      <c r="F124" s="33">
        <v>136</v>
      </c>
      <c r="G124" s="59">
        <v>34</v>
      </c>
      <c r="H124" s="56">
        <f t="shared" si="9"/>
        <v>34</v>
      </c>
      <c r="I124" s="75">
        <v>83.22</v>
      </c>
      <c r="J124" s="75">
        <v>41.61</v>
      </c>
      <c r="K124" s="75">
        <f t="shared" si="10"/>
        <v>41.61</v>
      </c>
      <c r="L124" s="56">
        <f t="shared" si="11"/>
        <v>75.61</v>
      </c>
      <c r="M124" s="12"/>
    </row>
    <row r="125" spans="1:13" s="10" customFormat="1" ht="35.25" customHeight="1">
      <c r="A125" s="33">
        <v>4</v>
      </c>
      <c r="B125" s="33" t="s">
        <v>249</v>
      </c>
      <c r="C125" s="33" t="s">
        <v>250</v>
      </c>
      <c r="D125" s="33">
        <v>55</v>
      </c>
      <c r="E125" s="33">
        <v>76.5</v>
      </c>
      <c r="F125" s="33">
        <v>131.5</v>
      </c>
      <c r="G125" s="12">
        <v>32.88</v>
      </c>
      <c r="H125" s="56">
        <f t="shared" si="9"/>
        <v>32.875</v>
      </c>
      <c r="I125" s="75">
        <v>81.9</v>
      </c>
      <c r="J125" s="75">
        <v>40.95</v>
      </c>
      <c r="K125" s="75">
        <f t="shared" si="10"/>
        <v>40.95</v>
      </c>
      <c r="L125" s="56">
        <f t="shared" si="11"/>
        <v>73.83000000000001</v>
      </c>
      <c r="M125" s="12"/>
    </row>
    <row r="126" spans="1:13" s="10" customFormat="1" ht="35.25" customHeight="1">
      <c r="A126" s="33"/>
      <c r="B126" s="33"/>
      <c r="C126" s="33"/>
      <c r="D126" s="33"/>
      <c r="E126" s="33"/>
      <c r="F126" s="33"/>
      <c r="G126" s="12"/>
      <c r="H126" s="12"/>
      <c r="I126" s="76"/>
      <c r="J126" s="76"/>
      <c r="K126" s="76"/>
      <c r="L126" s="12"/>
      <c r="M126" s="12"/>
    </row>
    <row r="127" spans="1:13" s="10" customFormat="1" ht="35.25" customHeight="1">
      <c r="A127" s="33"/>
      <c r="B127" s="33"/>
      <c r="C127" s="33"/>
      <c r="D127" s="33"/>
      <c r="E127" s="33"/>
      <c r="F127" s="33"/>
      <c r="G127" s="12"/>
      <c r="H127" s="12"/>
      <c r="I127" s="76"/>
      <c r="J127" s="76"/>
      <c r="K127" s="76"/>
      <c r="L127" s="12"/>
      <c r="M127" s="12"/>
    </row>
    <row r="128" spans="1:13" s="10" customFormat="1" ht="35.25" customHeight="1">
      <c r="A128" s="33"/>
      <c r="B128" s="33"/>
      <c r="C128" s="33"/>
      <c r="D128" s="33"/>
      <c r="E128" s="33"/>
      <c r="F128" s="33"/>
      <c r="G128" s="12"/>
      <c r="H128" s="12"/>
      <c r="I128" s="76"/>
      <c r="J128" s="76"/>
      <c r="K128" s="76"/>
      <c r="L128" s="12"/>
      <c r="M128" s="12"/>
    </row>
    <row r="129" spans="1:13" s="10" customFormat="1" ht="35.25" customHeight="1">
      <c r="A129" s="33"/>
      <c r="B129" s="33"/>
      <c r="C129" s="33"/>
      <c r="D129" s="33"/>
      <c r="E129" s="33"/>
      <c r="F129" s="33"/>
      <c r="G129" s="12"/>
      <c r="H129" s="12"/>
      <c r="I129" s="76"/>
      <c r="J129" s="76"/>
      <c r="K129" s="76"/>
      <c r="L129" s="12"/>
      <c r="M129" s="12"/>
    </row>
    <row r="130" spans="1:13" s="10" customFormat="1" ht="35.25" customHeight="1">
      <c r="A130" s="15"/>
      <c r="B130" s="17"/>
      <c r="C130" s="15"/>
      <c r="D130" s="15"/>
      <c r="E130" s="15"/>
      <c r="F130" s="15"/>
      <c r="G130" s="12"/>
      <c r="H130" s="12"/>
      <c r="I130" s="76"/>
      <c r="J130" s="76"/>
      <c r="K130" s="76"/>
      <c r="L130" s="12"/>
      <c r="M130" s="12"/>
    </row>
    <row r="131" spans="1:13" s="10" customFormat="1" ht="35.25" customHeight="1">
      <c r="A131" s="15"/>
      <c r="B131" s="17"/>
      <c r="C131" s="15"/>
      <c r="D131" s="15"/>
      <c r="E131" s="15"/>
      <c r="F131" s="15"/>
      <c r="G131" s="12"/>
      <c r="H131" s="12"/>
      <c r="I131" s="76"/>
      <c r="J131" s="76"/>
      <c r="K131" s="76"/>
      <c r="L131" s="12"/>
      <c r="M131" s="12"/>
    </row>
    <row r="132" spans="1:13" s="10" customFormat="1" ht="35.25" customHeight="1">
      <c r="A132" s="15"/>
      <c r="B132" s="17"/>
      <c r="C132" s="15"/>
      <c r="D132" s="15"/>
      <c r="E132" s="15"/>
      <c r="F132" s="15"/>
      <c r="G132" s="12"/>
      <c r="H132" s="12"/>
      <c r="I132" s="76"/>
      <c r="J132" s="76"/>
      <c r="K132" s="76"/>
      <c r="L132" s="12"/>
      <c r="M132" s="12"/>
    </row>
    <row r="133" spans="1:13" s="10" customFormat="1" ht="35.25" customHeight="1">
      <c r="A133" s="12"/>
      <c r="B133" s="12"/>
      <c r="C133" s="12"/>
      <c r="D133" s="12"/>
      <c r="E133" s="12"/>
      <c r="F133" s="12"/>
      <c r="G133" s="12"/>
      <c r="H133" s="12"/>
      <c r="I133" s="76"/>
      <c r="J133" s="76"/>
      <c r="K133" s="76"/>
      <c r="L133" s="12"/>
      <c r="M133" s="12"/>
    </row>
    <row r="134" spans="1:13" s="10" customFormat="1" ht="35.25" customHeight="1">
      <c r="A134" s="12"/>
      <c r="B134" s="12"/>
      <c r="C134" s="12"/>
      <c r="D134" s="12"/>
      <c r="E134" s="12"/>
      <c r="F134" s="12"/>
      <c r="G134" s="12"/>
      <c r="H134" s="12"/>
      <c r="I134" s="76"/>
      <c r="J134" s="76"/>
      <c r="K134" s="76"/>
      <c r="L134" s="12"/>
      <c r="M134" s="12"/>
    </row>
    <row r="135" spans="1:13" ht="39.75" customHeight="1">
      <c r="A135" s="106" t="s">
        <v>634</v>
      </c>
      <c r="B135" s="106"/>
      <c r="C135" s="106"/>
      <c r="D135" s="106"/>
      <c r="E135" s="106"/>
      <c r="F135" s="106"/>
      <c r="G135" s="107"/>
      <c r="H135" s="108"/>
      <c r="I135" s="108"/>
      <c r="J135" s="108"/>
      <c r="K135" s="108"/>
      <c r="L135" s="108"/>
      <c r="M135" s="106"/>
    </row>
    <row r="136" spans="1:11" s="1" customFormat="1" ht="27.75" customHeight="1">
      <c r="A136" s="53" t="s">
        <v>251</v>
      </c>
      <c r="B136" s="53"/>
      <c r="C136" s="53"/>
      <c r="D136" s="53"/>
      <c r="E136" s="53"/>
      <c r="I136" s="74"/>
      <c r="J136" s="74"/>
      <c r="K136" s="74"/>
    </row>
    <row r="137" spans="1:13" s="2" customFormat="1" ht="22.5" customHeight="1">
      <c r="A137" s="109" t="s">
        <v>628</v>
      </c>
      <c r="B137" s="102" t="s">
        <v>0</v>
      </c>
      <c r="C137" s="102" t="s">
        <v>1</v>
      </c>
      <c r="D137" s="102" t="s">
        <v>2</v>
      </c>
      <c r="E137" s="102"/>
      <c r="F137" s="102"/>
      <c r="G137" s="101" t="s">
        <v>629</v>
      </c>
      <c r="H137" s="116" t="s">
        <v>629</v>
      </c>
      <c r="I137" s="105" t="s">
        <v>630</v>
      </c>
      <c r="J137" s="105" t="s">
        <v>631</v>
      </c>
      <c r="K137" s="117" t="s">
        <v>631</v>
      </c>
      <c r="L137" s="101" t="s">
        <v>632</v>
      </c>
      <c r="M137" s="104" t="s">
        <v>3</v>
      </c>
    </row>
    <row r="138" spans="1:13" s="2" customFormat="1" ht="37.5" customHeight="1">
      <c r="A138" s="110"/>
      <c r="B138" s="103"/>
      <c r="C138" s="103"/>
      <c r="D138" s="22" t="s">
        <v>4</v>
      </c>
      <c r="E138" s="22" t="s">
        <v>5</v>
      </c>
      <c r="F138" s="22" t="s">
        <v>6</v>
      </c>
      <c r="G138" s="101"/>
      <c r="H138" s="116"/>
      <c r="I138" s="105"/>
      <c r="J138" s="105"/>
      <c r="K138" s="117"/>
      <c r="L138" s="101"/>
      <c r="M138" s="104"/>
    </row>
    <row r="139" spans="1:13" s="10" customFormat="1" ht="36.75" customHeight="1">
      <c r="A139" s="33">
        <v>1</v>
      </c>
      <c r="B139" s="33" t="s">
        <v>252</v>
      </c>
      <c r="C139" s="33" t="s">
        <v>253</v>
      </c>
      <c r="D139" s="33">
        <v>59.5</v>
      </c>
      <c r="E139" s="33">
        <v>83</v>
      </c>
      <c r="F139" s="33">
        <v>142.5</v>
      </c>
      <c r="G139" s="12">
        <v>35.63</v>
      </c>
      <c r="H139" s="56">
        <f>F139/4</f>
        <v>35.625</v>
      </c>
      <c r="I139" s="75">
        <v>85.2</v>
      </c>
      <c r="J139" s="75">
        <v>42.6</v>
      </c>
      <c r="K139" s="75">
        <f>I139/2</f>
        <v>42.6</v>
      </c>
      <c r="L139" s="56">
        <f>G139+J139</f>
        <v>78.23</v>
      </c>
      <c r="M139" s="12"/>
    </row>
    <row r="140" spans="1:13" s="10" customFormat="1" ht="36.75" customHeight="1">
      <c r="A140" s="33"/>
      <c r="B140" s="33"/>
      <c r="C140" s="33"/>
      <c r="D140" s="33"/>
      <c r="E140" s="33"/>
      <c r="F140" s="33"/>
      <c r="G140" s="12"/>
      <c r="H140" s="12"/>
      <c r="I140" s="76"/>
      <c r="J140" s="76"/>
      <c r="K140" s="76"/>
      <c r="L140" s="12"/>
      <c r="M140" s="12"/>
    </row>
    <row r="141" spans="1:13" s="10" customFormat="1" ht="36.75" customHeight="1">
      <c r="A141" s="33"/>
      <c r="B141" s="33"/>
      <c r="C141" s="33"/>
      <c r="D141" s="33"/>
      <c r="E141" s="33"/>
      <c r="F141" s="33"/>
      <c r="G141" s="12"/>
      <c r="H141" s="12"/>
      <c r="I141" s="76"/>
      <c r="J141" s="76"/>
      <c r="K141" s="76"/>
      <c r="L141" s="12"/>
      <c r="M141" s="12"/>
    </row>
    <row r="142" spans="1:13" s="10" customFormat="1" ht="36.75" customHeight="1">
      <c r="A142" s="33"/>
      <c r="B142" s="33"/>
      <c r="C142" s="33"/>
      <c r="D142" s="33"/>
      <c r="E142" s="33"/>
      <c r="F142" s="33"/>
      <c r="G142" s="12"/>
      <c r="H142" s="12"/>
      <c r="I142" s="76"/>
      <c r="J142" s="76"/>
      <c r="K142" s="76"/>
      <c r="L142" s="12"/>
      <c r="M142" s="12"/>
    </row>
    <row r="143" spans="1:13" s="10" customFormat="1" ht="36.75" customHeight="1">
      <c r="A143" s="33"/>
      <c r="B143" s="33"/>
      <c r="C143" s="33"/>
      <c r="D143" s="33"/>
      <c r="E143" s="33"/>
      <c r="F143" s="33"/>
      <c r="G143" s="12"/>
      <c r="H143" s="12"/>
      <c r="I143" s="76"/>
      <c r="J143" s="76"/>
      <c r="K143" s="76"/>
      <c r="L143" s="12"/>
      <c r="M143" s="12"/>
    </row>
    <row r="144" spans="1:13" s="10" customFormat="1" ht="36.75" customHeight="1">
      <c r="A144" s="15"/>
      <c r="B144" s="17"/>
      <c r="C144" s="15"/>
      <c r="D144" s="15"/>
      <c r="E144" s="15"/>
      <c r="F144" s="15"/>
      <c r="G144" s="12"/>
      <c r="H144" s="12"/>
      <c r="I144" s="76"/>
      <c r="J144" s="76"/>
      <c r="K144" s="76"/>
      <c r="L144" s="12"/>
      <c r="M144" s="12"/>
    </row>
    <row r="145" spans="1:13" s="10" customFormat="1" ht="36.75" customHeight="1">
      <c r="A145" s="15"/>
      <c r="B145" s="17"/>
      <c r="C145" s="15"/>
      <c r="D145" s="15"/>
      <c r="E145" s="15"/>
      <c r="F145" s="15"/>
      <c r="G145" s="12"/>
      <c r="H145" s="12"/>
      <c r="I145" s="76"/>
      <c r="J145" s="76"/>
      <c r="K145" s="76"/>
      <c r="L145" s="12"/>
      <c r="M145" s="12"/>
    </row>
    <row r="146" spans="1:13" s="10" customFormat="1" ht="36.75" customHeight="1">
      <c r="A146" s="15"/>
      <c r="B146" s="17"/>
      <c r="C146" s="15"/>
      <c r="D146" s="15"/>
      <c r="E146" s="15"/>
      <c r="F146" s="15"/>
      <c r="G146" s="12"/>
      <c r="H146" s="12"/>
      <c r="I146" s="76"/>
      <c r="J146" s="76"/>
      <c r="K146" s="76"/>
      <c r="L146" s="12"/>
      <c r="M146" s="12"/>
    </row>
    <row r="147" spans="1:13" s="10" customFormat="1" ht="36.75" customHeight="1">
      <c r="A147" s="15"/>
      <c r="B147" s="17"/>
      <c r="C147" s="15"/>
      <c r="D147" s="15"/>
      <c r="E147" s="15"/>
      <c r="F147" s="15"/>
      <c r="G147" s="12"/>
      <c r="H147" s="12"/>
      <c r="I147" s="76"/>
      <c r="J147" s="76"/>
      <c r="K147" s="76"/>
      <c r="L147" s="12"/>
      <c r="M147" s="12"/>
    </row>
    <row r="148" spans="1:13" s="10" customFormat="1" ht="36.75" customHeight="1">
      <c r="A148" s="15"/>
      <c r="B148" s="17"/>
      <c r="C148" s="15"/>
      <c r="D148" s="15"/>
      <c r="E148" s="15"/>
      <c r="F148" s="15"/>
      <c r="G148" s="12"/>
      <c r="H148" s="12"/>
      <c r="I148" s="76"/>
      <c r="J148" s="76"/>
      <c r="K148" s="76"/>
      <c r="L148" s="12"/>
      <c r="M148" s="12"/>
    </row>
    <row r="149" spans="1:13" s="10" customFormat="1" ht="36.75" customHeight="1">
      <c r="A149" s="15"/>
      <c r="B149" s="17"/>
      <c r="C149" s="15"/>
      <c r="D149" s="15"/>
      <c r="E149" s="15"/>
      <c r="F149" s="15"/>
      <c r="G149" s="12"/>
      <c r="H149" s="12"/>
      <c r="I149" s="76"/>
      <c r="J149" s="76"/>
      <c r="K149" s="76"/>
      <c r="L149" s="12"/>
      <c r="M149" s="12"/>
    </row>
    <row r="150" spans="1:13" s="10" customFormat="1" ht="36.75" customHeight="1">
      <c r="A150" s="15"/>
      <c r="B150" s="17"/>
      <c r="C150" s="15"/>
      <c r="D150" s="15"/>
      <c r="E150" s="15"/>
      <c r="F150" s="15"/>
      <c r="G150" s="12"/>
      <c r="H150" s="12"/>
      <c r="I150" s="76"/>
      <c r="J150" s="76"/>
      <c r="K150" s="76"/>
      <c r="L150" s="12"/>
      <c r="M150" s="12"/>
    </row>
    <row r="151" spans="1:13" s="10" customFormat="1" ht="36.75" customHeight="1">
      <c r="A151" s="15"/>
      <c r="B151" s="17"/>
      <c r="C151" s="15"/>
      <c r="D151" s="15"/>
      <c r="E151" s="15"/>
      <c r="F151" s="15"/>
      <c r="G151" s="12"/>
      <c r="H151" s="12"/>
      <c r="I151" s="76"/>
      <c r="J151" s="76"/>
      <c r="K151" s="76"/>
      <c r="L151" s="12"/>
      <c r="M151" s="12"/>
    </row>
    <row r="152" spans="1:13" s="10" customFormat="1" ht="36.75" customHeight="1">
      <c r="A152" s="12"/>
      <c r="B152" s="12"/>
      <c r="C152" s="12"/>
      <c r="D152" s="12"/>
      <c r="E152" s="12"/>
      <c r="F152" s="12"/>
      <c r="G152" s="12"/>
      <c r="H152" s="12"/>
      <c r="I152" s="76"/>
      <c r="J152" s="76"/>
      <c r="K152" s="76"/>
      <c r="L152" s="12"/>
      <c r="M152" s="12"/>
    </row>
    <row r="153" spans="1:13" s="10" customFormat="1" ht="36.75" customHeight="1">
      <c r="A153" s="12"/>
      <c r="B153" s="12"/>
      <c r="C153" s="12"/>
      <c r="D153" s="12"/>
      <c r="E153" s="12"/>
      <c r="F153" s="12"/>
      <c r="G153" s="12"/>
      <c r="H153" s="12"/>
      <c r="I153" s="76"/>
      <c r="J153" s="76"/>
      <c r="K153" s="76"/>
      <c r="L153" s="12"/>
      <c r="M153" s="12"/>
    </row>
    <row r="154" spans="1:13" ht="39.75" customHeight="1">
      <c r="A154" s="106" t="s">
        <v>634</v>
      </c>
      <c r="B154" s="106"/>
      <c r="C154" s="106"/>
      <c r="D154" s="106"/>
      <c r="E154" s="106"/>
      <c r="F154" s="106"/>
      <c r="G154" s="107"/>
      <c r="H154" s="108"/>
      <c r="I154" s="108"/>
      <c r="J154" s="108"/>
      <c r="K154" s="108"/>
      <c r="L154" s="108"/>
      <c r="M154" s="106"/>
    </row>
    <row r="155" spans="1:11" s="1" customFormat="1" ht="27.75" customHeight="1">
      <c r="A155" s="53" t="s">
        <v>254</v>
      </c>
      <c r="B155" s="53"/>
      <c r="C155" s="53"/>
      <c r="D155" s="53"/>
      <c r="E155" s="53"/>
      <c r="I155" s="74"/>
      <c r="J155" s="74"/>
      <c r="K155" s="74"/>
    </row>
    <row r="156" spans="1:13" s="2" customFormat="1" ht="22.5" customHeight="1">
      <c r="A156" s="109" t="s">
        <v>628</v>
      </c>
      <c r="B156" s="102" t="s">
        <v>0</v>
      </c>
      <c r="C156" s="102" t="s">
        <v>1</v>
      </c>
      <c r="D156" s="102" t="s">
        <v>2</v>
      </c>
      <c r="E156" s="102"/>
      <c r="F156" s="102"/>
      <c r="G156" s="101" t="s">
        <v>629</v>
      </c>
      <c r="H156" s="116" t="s">
        <v>629</v>
      </c>
      <c r="I156" s="105" t="s">
        <v>630</v>
      </c>
      <c r="J156" s="105" t="s">
        <v>631</v>
      </c>
      <c r="K156" s="117" t="s">
        <v>631</v>
      </c>
      <c r="L156" s="101" t="s">
        <v>632</v>
      </c>
      <c r="M156" s="104" t="s">
        <v>3</v>
      </c>
    </row>
    <row r="157" spans="1:13" s="2" customFormat="1" ht="33" customHeight="1">
      <c r="A157" s="110"/>
      <c r="B157" s="103"/>
      <c r="C157" s="103"/>
      <c r="D157" s="22" t="s">
        <v>4</v>
      </c>
      <c r="E157" s="22" t="s">
        <v>5</v>
      </c>
      <c r="F157" s="22" t="s">
        <v>6</v>
      </c>
      <c r="G157" s="101"/>
      <c r="H157" s="116"/>
      <c r="I157" s="105"/>
      <c r="J157" s="105"/>
      <c r="K157" s="117"/>
      <c r="L157" s="101"/>
      <c r="M157" s="104"/>
    </row>
    <row r="158" spans="1:13" s="10" customFormat="1" ht="35.25" customHeight="1">
      <c r="A158" s="33">
        <v>1</v>
      </c>
      <c r="B158" s="33" t="s">
        <v>255</v>
      </c>
      <c r="C158" s="33" t="s">
        <v>256</v>
      </c>
      <c r="D158" s="33">
        <v>77.5</v>
      </c>
      <c r="E158" s="33">
        <v>57.5</v>
      </c>
      <c r="F158" s="33">
        <v>135</v>
      </c>
      <c r="G158" s="12">
        <v>33.75</v>
      </c>
      <c r="H158" s="56">
        <f>F158/4</f>
        <v>33.75</v>
      </c>
      <c r="I158" s="75">
        <v>90</v>
      </c>
      <c r="J158" s="75">
        <v>45</v>
      </c>
      <c r="K158" s="75">
        <f>I158/2</f>
        <v>45</v>
      </c>
      <c r="L158" s="56">
        <f>G158+J158</f>
        <v>78.75</v>
      </c>
      <c r="M158" s="12"/>
    </row>
    <row r="159" spans="1:13" s="10" customFormat="1" ht="35.25" customHeight="1">
      <c r="A159" s="33">
        <v>4</v>
      </c>
      <c r="B159" s="33" t="s">
        <v>261</v>
      </c>
      <c r="C159" s="33" t="s">
        <v>262</v>
      </c>
      <c r="D159" s="33">
        <v>72</v>
      </c>
      <c r="E159" s="33">
        <v>55.5</v>
      </c>
      <c r="F159" s="33">
        <v>127.5</v>
      </c>
      <c r="G159" s="12">
        <v>31.88</v>
      </c>
      <c r="H159" s="56">
        <f>F159/4</f>
        <v>31.875</v>
      </c>
      <c r="I159" s="75">
        <v>92.6</v>
      </c>
      <c r="J159" s="75">
        <v>46.3</v>
      </c>
      <c r="K159" s="75">
        <f>I159/2</f>
        <v>46.3</v>
      </c>
      <c r="L159" s="56">
        <f>G159+J159</f>
        <v>78.17999999999999</v>
      </c>
      <c r="M159" s="12"/>
    </row>
    <row r="160" spans="1:13" s="10" customFormat="1" ht="35.25" customHeight="1">
      <c r="A160" s="33">
        <v>3</v>
      </c>
      <c r="B160" s="33" t="s">
        <v>259</v>
      </c>
      <c r="C160" s="33" t="s">
        <v>260</v>
      </c>
      <c r="D160" s="33">
        <v>65.5</v>
      </c>
      <c r="E160" s="33">
        <v>63.5</v>
      </c>
      <c r="F160" s="33">
        <v>129</v>
      </c>
      <c r="G160" s="12">
        <v>32.25</v>
      </c>
      <c r="H160" s="56">
        <f>F160/4</f>
        <v>32.25</v>
      </c>
      <c r="I160" s="75">
        <v>88</v>
      </c>
      <c r="J160" s="75">
        <v>44</v>
      </c>
      <c r="K160" s="75">
        <f>I160/2</f>
        <v>44</v>
      </c>
      <c r="L160" s="56">
        <f>G160+J160</f>
        <v>76.25</v>
      </c>
      <c r="M160" s="12"/>
    </row>
    <row r="161" spans="1:13" s="10" customFormat="1" ht="35.25" customHeight="1">
      <c r="A161" s="33">
        <v>2</v>
      </c>
      <c r="B161" s="33" t="s">
        <v>257</v>
      </c>
      <c r="C161" s="33" t="s">
        <v>258</v>
      </c>
      <c r="D161" s="33">
        <v>61.5</v>
      </c>
      <c r="E161" s="33">
        <v>69.5</v>
      </c>
      <c r="F161" s="33">
        <v>131</v>
      </c>
      <c r="G161" s="12">
        <v>32.75</v>
      </c>
      <c r="H161" s="56">
        <f>F161/4</f>
        <v>32.75</v>
      </c>
      <c r="I161" s="75">
        <v>86</v>
      </c>
      <c r="J161" s="75">
        <v>43</v>
      </c>
      <c r="K161" s="75">
        <f>I161/2</f>
        <v>43</v>
      </c>
      <c r="L161" s="56">
        <f>G161+J161</f>
        <v>75.75</v>
      </c>
      <c r="M161" s="12"/>
    </row>
    <row r="162" spans="1:13" s="10" customFormat="1" ht="35.25" customHeight="1">
      <c r="A162" s="33"/>
      <c r="B162" s="33"/>
      <c r="C162" s="33"/>
      <c r="D162" s="33"/>
      <c r="E162" s="33"/>
      <c r="F162" s="33"/>
      <c r="G162" s="12"/>
      <c r="H162" s="12"/>
      <c r="I162" s="76"/>
      <c r="J162" s="76"/>
      <c r="K162" s="76"/>
      <c r="L162" s="12"/>
      <c r="M162" s="12"/>
    </row>
    <row r="163" spans="1:13" s="10" customFormat="1" ht="35.25" customHeight="1">
      <c r="A163" s="33"/>
      <c r="B163" s="33"/>
      <c r="C163" s="33"/>
      <c r="D163" s="33"/>
      <c r="E163" s="33"/>
      <c r="F163" s="33"/>
      <c r="G163" s="12"/>
      <c r="H163" s="12"/>
      <c r="I163" s="76"/>
      <c r="J163" s="76"/>
      <c r="K163" s="76"/>
      <c r="L163" s="12"/>
      <c r="M163" s="12"/>
    </row>
    <row r="164" spans="1:13" s="10" customFormat="1" ht="35.25" customHeight="1">
      <c r="A164" s="33"/>
      <c r="B164" s="33"/>
      <c r="C164" s="33"/>
      <c r="D164" s="33"/>
      <c r="E164" s="33"/>
      <c r="F164" s="33"/>
      <c r="G164" s="12"/>
      <c r="H164" s="12"/>
      <c r="I164" s="76"/>
      <c r="J164" s="76"/>
      <c r="K164" s="76"/>
      <c r="L164" s="12"/>
      <c r="M164" s="12"/>
    </row>
    <row r="165" spans="1:13" s="10" customFormat="1" ht="35.25" customHeight="1">
      <c r="A165" s="33"/>
      <c r="B165" s="33"/>
      <c r="C165" s="33"/>
      <c r="D165" s="33"/>
      <c r="E165" s="33"/>
      <c r="F165" s="33"/>
      <c r="G165" s="12"/>
      <c r="H165" s="12"/>
      <c r="I165" s="76"/>
      <c r="J165" s="76"/>
      <c r="K165" s="76"/>
      <c r="L165" s="12"/>
      <c r="M165" s="12"/>
    </row>
    <row r="166" spans="1:13" s="10" customFormat="1" ht="35.25" customHeight="1">
      <c r="A166" s="33"/>
      <c r="B166" s="33"/>
      <c r="C166" s="33"/>
      <c r="D166" s="33"/>
      <c r="E166" s="33"/>
      <c r="F166" s="33"/>
      <c r="G166" s="12"/>
      <c r="H166" s="12"/>
      <c r="I166" s="76"/>
      <c r="J166" s="76"/>
      <c r="K166" s="76"/>
      <c r="L166" s="12"/>
      <c r="M166" s="12"/>
    </row>
    <row r="167" spans="1:13" s="10" customFormat="1" ht="35.25" customHeight="1">
      <c r="A167" s="33"/>
      <c r="B167" s="33"/>
      <c r="C167" s="33"/>
      <c r="D167" s="33"/>
      <c r="E167" s="33"/>
      <c r="F167" s="33"/>
      <c r="G167" s="12"/>
      <c r="H167" s="12"/>
      <c r="I167" s="76"/>
      <c r="J167" s="76"/>
      <c r="K167" s="76"/>
      <c r="L167" s="12"/>
      <c r="M167" s="12"/>
    </row>
    <row r="168" spans="1:13" s="10" customFormat="1" ht="35.25" customHeight="1">
      <c r="A168" s="15"/>
      <c r="B168" s="17"/>
      <c r="C168" s="15"/>
      <c r="D168" s="15"/>
      <c r="E168" s="15"/>
      <c r="F168" s="15"/>
      <c r="G168" s="12"/>
      <c r="H168" s="12"/>
      <c r="I168" s="76"/>
      <c r="J168" s="76"/>
      <c r="K168" s="76"/>
      <c r="L168" s="12"/>
      <c r="M168" s="12"/>
    </row>
    <row r="169" spans="1:13" s="10" customFormat="1" ht="35.25" customHeight="1">
      <c r="A169" s="15"/>
      <c r="B169" s="17"/>
      <c r="C169" s="15"/>
      <c r="D169" s="15"/>
      <c r="E169" s="15"/>
      <c r="F169" s="15"/>
      <c r="G169" s="12"/>
      <c r="H169" s="12"/>
      <c r="I169" s="76"/>
      <c r="J169" s="76"/>
      <c r="K169" s="76"/>
      <c r="L169" s="12"/>
      <c r="M169" s="12"/>
    </row>
    <row r="170" spans="1:13" s="10" customFormat="1" ht="35.25" customHeight="1">
      <c r="A170" s="15"/>
      <c r="B170" s="17"/>
      <c r="C170" s="15"/>
      <c r="D170" s="15"/>
      <c r="E170" s="15"/>
      <c r="F170" s="15"/>
      <c r="G170" s="12"/>
      <c r="H170" s="12"/>
      <c r="I170" s="76"/>
      <c r="J170" s="76"/>
      <c r="K170" s="76"/>
      <c r="L170" s="12"/>
      <c r="M170" s="12"/>
    </row>
    <row r="171" spans="1:13" s="10" customFormat="1" ht="35.25" customHeight="1">
      <c r="A171" s="12"/>
      <c r="B171" s="12"/>
      <c r="C171" s="12"/>
      <c r="D171" s="12"/>
      <c r="E171" s="12"/>
      <c r="F171" s="12"/>
      <c r="G171" s="12"/>
      <c r="H171" s="12"/>
      <c r="I171" s="76"/>
      <c r="J171" s="76"/>
      <c r="K171" s="76"/>
      <c r="L171" s="12"/>
      <c r="M171" s="12"/>
    </row>
    <row r="172" spans="1:13" s="10" customFormat="1" ht="35.25" customHeight="1">
      <c r="A172" s="12"/>
      <c r="B172" s="12"/>
      <c r="C172" s="12"/>
      <c r="D172" s="12"/>
      <c r="E172" s="12"/>
      <c r="F172" s="12"/>
      <c r="G172" s="12"/>
      <c r="H172" s="12"/>
      <c r="I172" s="76"/>
      <c r="J172" s="76"/>
      <c r="K172" s="76"/>
      <c r="L172" s="12"/>
      <c r="M172" s="12"/>
    </row>
    <row r="173" spans="1:13" ht="39.75" customHeight="1">
      <c r="A173" s="106" t="s">
        <v>634</v>
      </c>
      <c r="B173" s="106"/>
      <c r="C173" s="106"/>
      <c r="D173" s="106"/>
      <c r="E173" s="106"/>
      <c r="F173" s="106"/>
      <c r="G173" s="107"/>
      <c r="H173" s="108"/>
      <c r="I173" s="108"/>
      <c r="J173" s="108"/>
      <c r="K173" s="108"/>
      <c r="L173" s="108"/>
      <c r="M173" s="106"/>
    </row>
    <row r="174" spans="1:11" s="1" customFormat="1" ht="27.75" customHeight="1">
      <c r="A174" s="53" t="s">
        <v>655</v>
      </c>
      <c r="B174" s="53"/>
      <c r="C174" s="53"/>
      <c r="D174" s="53"/>
      <c r="E174" s="53"/>
      <c r="I174" s="74"/>
      <c r="J174" s="74"/>
      <c r="K174" s="74"/>
    </row>
    <row r="175" spans="1:13" s="2" customFormat="1" ht="22.5" customHeight="1">
      <c r="A175" s="109" t="s">
        <v>628</v>
      </c>
      <c r="B175" s="102" t="s">
        <v>0</v>
      </c>
      <c r="C175" s="102" t="s">
        <v>1</v>
      </c>
      <c r="D175" s="102" t="s">
        <v>2</v>
      </c>
      <c r="E175" s="102"/>
      <c r="F175" s="102"/>
      <c r="G175" s="101" t="s">
        <v>629</v>
      </c>
      <c r="H175" s="116" t="s">
        <v>629</v>
      </c>
      <c r="I175" s="105" t="s">
        <v>630</v>
      </c>
      <c r="J175" s="105" t="s">
        <v>631</v>
      </c>
      <c r="K175" s="117" t="s">
        <v>631</v>
      </c>
      <c r="L175" s="101" t="s">
        <v>632</v>
      </c>
      <c r="M175" s="104" t="s">
        <v>3</v>
      </c>
    </row>
    <row r="176" spans="1:13" s="2" customFormat="1" ht="36" customHeight="1">
      <c r="A176" s="110"/>
      <c r="B176" s="103"/>
      <c r="C176" s="103"/>
      <c r="D176" s="22" t="s">
        <v>4</v>
      </c>
      <c r="E176" s="22" t="s">
        <v>5</v>
      </c>
      <c r="F176" s="22" t="s">
        <v>6</v>
      </c>
      <c r="G176" s="101"/>
      <c r="H176" s="116"/>
      <c r="I176" s="105"/>
      <c r="J176" s="105"/>
      <c r="K176" s="117"/>
      <c r="L176" s="101"/>
      <c r="M176" s="104"/>
    </row>
    <row r="177" spans="1:13" s="10" customFormat="1" ht="35.25" customHeight="1">
      <c r="A177" s="33">
        <v>1</v>
      </c>
      <c r="B177" s="33" t="s">
        <v>263</v>
      </c>
      <c r="C177" s="33" t="s">
        <v>50</v>
      </c>
      <c r="D177" s="33">
        <v>63</v>
      </c>
      <c r="E177" s="33">
        <v>43</v>
      </c>
      <c r="F177" s="33">
        <v>106</v>
      </c>
      <c r="G177" s="59">
        <v>26.5</v>
      </c>
      <c r="H177" s="56">
        <f>F177/4</f>
        <v>26.5</v>
      </c>
      <c r="I177" s="75">
        <v>91</v>
      </c>
      <c r="J177" s="75">
        <v>45.5</v>
      </c>
      <c r="K177" s="75">
        <f>I177/2</f>
        <v>45.5</v>
      </c>
      <c r="L177" s="56">
        <f>G177+J177</f>
        <v>72</v>
      </c>
      <c r="M177" s="12"/>
    </row>
    <row r="178" spans="1:13" s="10" customFormat="1" ht="35.25" customHeight="1">
      <c r="A178" s="33"/>
      <c r="B178" s="33"/>
      <c r="C178" s="33"/>
      <c r="D178" s="33"/>
      <c r="E178" s="33"/>
      <c r="F178" s="33"/>
      <c r="G178" s="12"/>
      <c r="H178" s="12"/>
      <c r="I178" s="76"/>
      <c r="J178" s="76"/>
      <c r="K178" s="76"/>
      <c r="L178" s="12"/>
      <c r="M178" s="12"/>
    </row>
    <row r="179" spans="1:13" s="10" customFormat="1" ht="35.25" customHeight="1">
      <c r="A179" s="33"/>
      <c r="B179" s="33"/>
      <c r="C179" s="33"/>
      <c r="D179" s="33"/>
      <c r="E179" s="33"/>
      <c r="F179" s="33"/>
      <c r="G179" s="12"/>
      <c r="H179" s="12"/>
      <c r="I179" s="76"/>
      <c r="J179" s="76"/>
      <c r="K179" s="76"/>
      <c r="L179" s="12"/>
      <c r="M179" s="12"/>
    </row>
    <row r="180" spans="1:13" s="10" customFormat="1" ht="35.25" customHeight="1">
      <c r="A180" s="33"/>
      <c r="B180" s="33"/>
      <c r="C180" s="33"/>
      <c r="D180" s="33"/>
      <c r="E180" s="33"/>
      <c r="F180" s="33"/>
      <c r="G180" s="12"/>
      <c r="H180" s="12"/>
      <c r="I180" s="76"/>
      <c r="J180" s="76"/>
      <c r="K180" s="76"/>
      <c r="L180" s="12"/>
      <c r="M180" s="12"/>
    </row>
    <row r="181" spans="1:13" s="10" customFormat="1" ht="35.25" customHeight="1">
      <c r="A181" s="33"/>
      <c r="B181" s="33"/>
      <c r="C181" s="33"/>
      <c r="D181" s="33"/>
      <c r="E181" s="33"/>
      <c r="F181" s="33"/>
      <c r="G181" s="12"/>
      <c r="H181" s="12"/>
      <c r="I181" s="76"/>
      <c r="J181" s="76"/>
      <c r="K181" s="76"/>
      <c r="L181" s="12"/>
      <c r="M181" s="12"/>
    </row>
    <row r="182" spans="1:13" s="10" customFormat="1" ht="35.25" customHeight="1">
      <c r="A182" s="33"/>
      <c r="B182" s="33"/>
      <c r="C182" s="33"/>
      <c r="D182" s="33"/>
      <c r="E182" s="33"/>
      <c r="F182" s="33"/>
      <c r="G182" s="12"/>
      <c r="H182" s="12"/>
      <c r="I182" s="76"/>
      <c r="J182" s="76"/>
      <c r="K182" s="76"/>
      <c r="L182" s="12"/>
      <c r="M182" s="12"/>
    </row>
    <row r="183" spans="1:13" s="10" customFormat="1" ht="35.25" customHeight="1">
      <c r="A183" s="33"/>
      <c r="B183" s="33"/>
      <c r="C183" s="33"/>
      <c r="D183" s="33"/>
      <c r="E183" s="33"/>
      <c r="F183" s="33"/>
      <c r="G183" s="12"/>
      <c r="H183" s="12"/>
      <c r="I183" s="76"/>
      <c r="J183" s="76"/>
      <c r="K183" s="76"/>
      <c r="L183" s="12"/>
      <c r="M183" s="12"/>
    </row>
    <row r="184" spans="1:13" s="10" customFormat="1" ht="35.25" customHeight="1">
      <c r="A184" s="33"/>
      <c r="B184" s="33"/>
      <c r="C184" s="33"/>
      <c r="D184" s="33"/>
      <c r="E184" s="33"/>
      <c r="F184" s="33"/>
      <c r="G184" s="12"/>
      <c r="H184" s="12"/>
      <c r="I184" s="76"/>
      <c r="J184" s="76"/>
      <c r="K184" s="76"/>
      <c r="L184" s="12"/>
      <c r="M184" s="12"/>
    </row>
    <row r="185" spans="1:13" s="10" customFormat="1" ht="35.25" customHeight="1">
      <c r="A185" s="33"/>
      <c r="B185" s="33"/>
      <c r="C185" s="33"/>
      <c r="D185" s="33"/>
      <c r="E185" s="33"/>
      <c r="F185" s="33"/>
      <c r="G185" s="12"/>
      <c r="H185" s="12"/>
      <c r="I185" s="76"/>
      <c r="J185" s="76"/>
      <c r="K185" s="76"/>
      <c r="L185" s="12"/>
      <c r="M185" s="12"/>
    </row>
    <row r="186" spans="1:13" s="10" customFormat="1" ht="35.25" customHeight="1">
      <c r="A186" s="33"/>
      <c r="B186" s="33"/>
      <c r="C186" s="33"/>
      <c r="D186" s="33"/>
      <c r="E186" s="33"/>
      <c r="F186" s="33"/>
      <c r="G186" s="12"/>
      <c r="H186" s="12"/>
      <c r="I186" s="76"/>
      <c r="J186" s="76"/>
      <c r="K186" s="76"/>
      <c r="L186" s="12"/>
      <c r="M186" s="12"/>
    </row>
    <row r="187" spans="1:13" s="10" customFormat="1" ht="35.25" customHeight="1">
      <c r="A187" s="33"/>
      <c r="B187" s="33"/>
      <c r="C187" s="33"/>
      <c r="D187" s="33"/>
      <c r="E187" s="33"/>
      <c r="F187" s="33"/>
      <c r="G187" s="12"/>
      <c r="H187" s="12"/>
      <c r="I187" s="76"/>
      <c r="J187" s="76"/>
      <c r="K187" s="76"/>
      <c r="L187" s="12"/>
      <c r="M187" s="12"/>
    </row>
    <row r="188" spans="1:13" s="10" customFormat="1" ht="35.25" customHeight="1">
      <c r="A188" s="15"/>
      <c r="B188" s="17"/>
      <c r="C188" s="15"/>
      <c r="D188" s="15"/>
      <c r="E188" s="15"/>
      <c r="F188" s="15"/>
      <c r="G188" s="12"/>
      <c r="H188" s="12"/>
      <c r="I188" s="76"/>
      <c r="J188" s="76"/>
      <c r="K188" s="76"/>
      <c r="L188" s="12"/>
      <c r="M188" s="12"/>
    </row>
    <row r="189" spans="1:13" s="10" customFormat="1" ht="35.25" customHeight="1">
      <c r="A189" s="15"/>
      <c r="B189" s="17"/>
      <c r="C189" s="15"/>
      <c r="D189" s="15"/>
      <c r="E189" s="15"/>
      <c r="F189" s="15"/>
      <c r="G189" s="12"/>
      <c r="H189" s="12"/>
      <c r="I189" s="76"/>
      <c r="J189" s="76"/>
      <c r="K189" s="76"/>
      <c r="L189" s="12"/>
      <c r="M189" s="12"/>
    </row>
    <row r="190" spans="1:13" s="10" customFormat="1" ht="35.25" customHeight="1">
      <c r="A190" s="12"/>
      <c r="B190" s="12"/>
      <c r="C190" s="12"/>
      <c r="D190" s="12"/>
      <c r="E190" s="12"/>
      <c r="F190" s="12"/>
      <c r="G190" s="12"/>
      <c r="H190" s="12"/>
      <c r="I190" s="76"/>
      <c r="J190" s="76"/>
      <c r="K190" s="76"/>
      <c r="L190" s="12"/>
      <c r="M190" s="12"/>
    </row>
    <row r="191" spans="1:13" s="10" customFormat="1" ht="35.25" customHeight="1">
      <c r="A191" s="12"/>
      <c r="B191" s="12"/>
      <c r="C191" s="12"/>
      <c r="D191" s="12"/>
      <c r="E191" s="12"/>
      <c r="F191" s="12"/>
      <c r="G191" s="12"/>
      <c r="H191" s="12"/>
      <c r="I191" s="76"/>
      <c r="J191" s="76"/>
      <c r="K191" s="76"/>
      <c r="L191" s="12"/>
      <c r="M191" s="12"/>
    </row>
  </sheetData>
  <sheetProtection/>
  <mergeCells count="120">
    <mergeCell ref="M99:M100"/>
    <mergeCell ref="M156:M157"/>
    <mergeCell ref="M118:M119"/>
    <mergeCell ref="K99:K100"/>
    <mergeCell ref="H99:H100"/>
    <mergeCell ref="J137:J138"/>
    <mergeCell ref="J156:J157"/>
    <mergeCell ref="M137:M138"/>
    <mergeCell ref="L156:L157"/>
    <mergeCell ref="K61:K62"/>
    <mergeCell ref="L61:L62"/>
    <mergeCell ref="M61:M62"/>
    <mergeCell ref="K175:K176"/>
    <mergeCell ref="A97:M97"/>
    <mergeCell ref="A154:M154"/>
    <mergeCell ref="A173:M173"/>
    <mergeCell ref="L99:L100"/>
    <mergeCell ref="K80:K81"/>
    <mergeCell ref="L80:L81"/>
    <mergeCell ref="M80:M81"/>
    <mergeCell ref="L22:L23"/>
    <mergeCell ref="M22:M23"/>
    <mergeCell ref="K41:K42"/>
    <mergeCell ref="M41:M42"/>
    <mergeCell ref="A1:M1"/>
    <mergeCell ref="H3:H4"/>
    <mergeCell ref="G3:G4"/>
    <mergeCell ref="A3:A4"/>
    <mergeCell ref="B3:B4"/>
    <mergeCell ref="I3:I4"/>
    <mergeCell ref="H80:H81"/>
    <mergeCell ref="H118:H119"/>
    <mergeCell ref="G61:G62"/>
    <mergeCell ref="H61:H62"/>
    <mergeCell ref="I61:I62"/>
    <mergeCell ref="J61:J62"/>
    <mergeCell ref="J80:J81"/>
    <mergeCell ref="K118:K119"/>
    <mergeCell ref="L118:L119"/>
    <mergeCell ref="A175:A176"/>
    <mergeCell ref="D3:F3"/>
    <mergeCell ref="C3:C4"/>
    <mergeCell ref="I175:I176"/>
    <mergeCell ref="I137:I138"/>
    <mergeCell ref="I156:I157"/>
    <mergeCell ref="I99:I100"/>
    <mergeCell ref="I80:I81"/>
    <mergeCell ref="H156:H157"/>
    <mergeCell ref="H175:H176"/>
    <mergeCell ref="G175:G176"/>
    <mergeCell ref="G137:G138"/>
    <mergeCell ref="G156:G157"/>
    <mergeCell ref="A135:M135"/>
    <mergeCell ref="H137:H138"/>
    <mergeCell ref="L175:L176"/>
    <mergeCell ref="M175:M176"/>
    <mergeCell ref="L137:L138"/>
    <mergeCell ref="G118:G119"/>
    <mergeCell ref="A116:M116"/>
    <mergeCell ref="J175:J176"/>
    <mergeCell ref="K137:K138"/>
    <mergeCell ref="K156:K157"/>
    <mergeCell ref="J99:J100"/>
    <mergeCell ref="J118:J119"/>
    <mergeCell ref="B156:B157"/>
    <mergeCell ref="B118:B119"/>
    <mergeCell ref="I118:I119"/>
    <mergeCell ref="J3:J4"/>
    <mergeCell ref="A20:M20"/>
    <mergeCell ref="A39:M39"/>
    <mergeCell ref="A59:M59"/>
    <mergeCell ref="K3:K4"/>
    <mergeCell ref="B99:B100"/>
    <mergeCell ref="L3:L4"/>
    <mergeCell ref="A99:A100"/>
    <mergeCell ref="A80:A81"/>
    <mergeCell ref="C22:C23"/>
    <mergeCell ref="D175:F175"/>
    <mergeCell ref="C80:C81"/>
    <mergeCell ref="D137:F137"/>
    <mergeCell ref="D61:F61"/>
    <mergeCell ref="D99:F99"/>
    <mergeCell ref="C156:C157"/>
    <mergeCell ref="C118:C119"/>
    <mergeCell ref="L41:L42"/>
    <mergeCell ref="J41:J42"/>
    <mergeCell ref="B41:B42"/>
    <mergeCell ref="B61:B62"/>
    <mergeCell ref="C41:C42"/>
    <mergeCell ref="C61:C62"/>
    <mergeCell ref="A156:A157"/>
    <mergeCell ref="M3:M4"/>
    <mergeCell ref="J22:J23"/>
    <mergeCell ref="K22:K23"/>
    <mergeCell ref="A22:A23"/>
    <mergeCell ref="A41:A42"/>
    <mergeCell ref="A137:A138"/>
    <mergeCell ref="B80:B81"/>
    <mergeCell ref="A78:M78"/>
    <mergeCell ref="G41:G42"/>
    <mergeCell ref="I22:I23"/>
    <mergeCell ref="D80:F80"/>
    <mergeCell ref="D41:F41"/>
    <mergeCell ref="D22:F22"/>
    <mergeCell ref="B22:B23"/>
    <mergeCell ref="B175:B176"/>
    <mergeCell ref="C175:C176"/>
    <mergeCell ref="D156:F156"/>
    <mergeCell ref="H41:H42"/>
    <mergeCell ref="I41:I42"/>
    <mergeCell ref="G22:G23"/>
    <mergeCell ref="H22:H23"/>
    <mergeCell ref="B137:B138"/>
    <mergeCell ref="C137:C138"/>
    <mergeCell ref="D118:F118"/>
    <mergeCell ref="A118:A119"/>
    <mergeCell ref="A61:A62"/>
    <mergeCell ref="G80:G81"/>
    <mergeCell ref="C99:C100"/>
    <mergeCell ref="G99:G10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9">
      <selection activeCell="E18" sqref="E18"/>
    </sheetView>
  </sheetViews>
  <sheetFormatPr defaultColWidth="9.00390625" defaultRowHeight="14.25"/>
  <cols>
    <col min="1" max="1" width="5.25390625" style="4" customWidth="1"/>
    <col min="2" max="2" width="15.25390625" style="6" customWidth="1"/>
    <col min="3" max="3" width="7.875" style="6" customWidth="1"/>
    <col min="4" max="4" width="7.50390625" style="6" customWidth="1"/>
    <col min="5" max="5" width="7.25390625" style="6" customWidth="1"/>
    <col min="6" max="6" width="6.50390625" style="6" customWidth="1"/>
    <col min="7" max="7" width="7.50390625" style="6" customWidth="1"/>
    <col min="8" max="8" width="7.25390625" style="77" customWidth="1"/>
    <col min="9" max="9" width="7.875" style="77" customWidth="1"/>
    <col min="10" max="10" width="7.75390625" style="6" customWidth="1"/>
    <col min="11" max="11" width="9.25390625" style="6" customWidth="1"/>
    <col min="12" max="16384" width="9.00390625" style="6" customWidth="1"/>
  </cols>
  <sheetData>
    <row r="1" spans="1:11" ht="39.75" customHeight="1">
      <c r="A1" s="106" t="s">
        <v>634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32</v>
      </c>
      <c r="B2" s="53"/>
      <c r="C2" s="53"/>
      <c r="D2" s="53"/>
      <c r="E2" s="53"/>
      <c r="H2" s="74"/>
      <c r="I2" s="74"/>
    </row>
    <row r="3" spans="1:11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01"/>
      <c r="H4" s="105"/>
      <c r="I4" s="105"/>
      <c r="J4" s="101"/>
      <c r="K4" s="104"/>
    </row>
    <row r="5" spans="1:11" s="42" customFormat="1" ht="36" customHeight="1">
      <c r="A5" s="39">
        <v>2</v>
      </c>
      <c r="B5" s="39" t="s">
        <v>294</v>
      </c>
      <c r="C5" s="39" t="s">
        <v>295</v>
      </c>
      <c r="D5" s="39">
        <v>71.5</v>
      </c>
      <c r="E5" s="39">
        <v>53.5</v>
      </c>
      <c r="F5" s="39">
        <v>125</v>
      </c>
      <c r="G5" s="12">
        <v>31.25</v>
      </c>
      <c r="H5" s="75">
        <v>86.33</v>
      </c>
      <c r="I5" s="75">
        <v>43.17</v>
      </c>
      <c r="J5" s="56">
        <f>G5+I5</f>
        <v>74.42</v>
      </c>
      <c r="K5" s="44"/>
    </row>
    <row r="6" spans="1:11" s="46" customFormat="1" ht="36" customHeight="1">
      <c r="A6" s="44">
        <v>3</v>
      </c>
      <c r="B6" s="55" t="s">
        <v>656</v>
      </c>
      <c r="C6" s="41" t="s">
        <v>175</v>
      </c>
      <c r="D6" s="40">
        <v>62</v>
      </c>
      <c r="E6" s="40">
        <v>57</v>
      </c>
      <c r="F6" s="40">
        <v>119</v>
      </c>
      <c r="G6" s="12">
        <v>29.75</v>
      </c>
      <c r="H6" s="75">
        <v>85.67</v>
      </c>
      <c r="I6" s="75">
        <v>42.84</v>
      </c>
      <c r="J6" s="56">
        <f>G6+I6</f>
        <v>72.59</v>
      </c>
      <c r="K6" s="44"/>
    </row>
    <row r="7" spans="1:11" s="46" customFormat="1" ht="36" customHeight="1">
      <c r="A7" s="39">
        <v>1</v>
      </c>
      <c r="B7" s="39" t="s">
        <v>296</v>
      </c>
      <c r="C7" s="39" t="s">
        <v>297</v>
      </c>
      <c r="D7" s="39">
        <v>42</v>
      </c>
      <c r="E7" s="39">
        <v>23.5</v>
      </c>
      <c r="F7" s="39">
        <v>65.5</v>
      </c>
      <c r="G7" s="12">
        <v>16.38</v>
      </c>
      <c r="H7" s="75">
        <v>78.33</v>
      </c>
      <c r="I7" s="75">
        <v>39.17</v>
      </c>
      <c r="J7" s="56">
        <f>G7+I7</f>
        <v>55.55</v>
      </c>
      <c r="K7" s="44"/>
    </row>
    <row r="8" spans="1:11" s="46" customFormat="1" ht="36" customHeight="1">
      <c r="A8" s="44"/>
      <c r="B8" s="47"/>
      <c r="C8" s="41"/>
      <c r="D8" s="40"/>
      <c r="E8" s="40"/>
      <c r="F8" s="40"/>
      <c r="G8" s="44"/>
      <c r="H8" s="84"/>
      <c r="I8" s="84"/>
      <c r="J8" s="44"/>
      <c r="K8" s="44"/>
    </row>
    <row r="9" spans="1:11" s="46" customFormat="1" ht="36" customHeight="1">
      <c r="A9" s="44"/>
      <c r="B9" s="47"/>
      <c r="C9" s="41"/>
      <c r="D9" s="40"/>
      <c r="E9" s="40"/>
      <c r="F9" s="40"/>
      <c r="G9" s="44"/>
      <c r="H9" s="84"/>
      <c r="I9" s="84"/>
      <c r="J9" s="44"/>
      <c r="K9" s="44"/>
    </row>
    <row r="10" spans="1:11" s="46" customFormat="1" ht="36" customHeight="1">
      <c r="A10" s="44"/>
      <c r="B10" s="44"/>
      <c r="C10" s="41"/>
      <c r="D10" s="40"/>
      <c r="E10" s="40"/>
      <c r="F10" s="40"/>
      <c r="G10" s="44"/>
      <c r="H10" s="84"/>
      <c r="I10" s="84"/>
      <c r="J10" s="44"/>
      <c r="K10" s="44"/>
    </row>
    <row r="11" spans="1:11" s="46" customFormat="1" ht="36" customHeight="1">
      <c r="A11" s="44"/>
      <c r="B11" s="47"/>
      <c r="C11" s="41"/>
      <c r="D11" s="40"/>
      <c r="E11" s="40"/>
      <c r="F11" s="40"/>
      <c r="G11" s="44"/>
      <c r="H11" s="84"/>
      <c r="I11" s="84"/>
      <c r="J11" s="44"/>
      <c r="K11" s="44"/>
    </row>
    <row r="12" spans="1:11" s="46" customFormat="1" ht="36" customHeight="1">
      <c r="A12" s="44"/>
      <c r="B12" s="47"/>
      <c r="C12" s="41"/>
      <c r="D12" s="40"/>
      <c r="E12" s="40"/>
      <c r="F12" s="40"/>
      <c r="G12" s="44"/>
      <c r="H12" s="84"/>
      <c r="I12" s="84"/>
      <c r="J12" s="44"/>
      <c r="K12" s="44"/>
    </row>
    <row r="13" spans="1:11" s="45" customFormat="1" ht="36" customHeight="1">
      <c r="A13" s="12"/>
      <c r="B13" s="12"/>
      <c r="C13" s="12"/>
      <c r="D13" s="12"/>
      <c r="E13" s="12"/>
      <c r="F13" s="12"/>
      <c r="G13" s="12"/>
      <c r="H13" s="76"/>
      <c r="I13" s="76"/>
      <c r="J13" s="12"/>
      <c r="K13" s="12"/>
    </row>
    <row r="14" spans="1:11" s="45" customFormat="1" ht="36" customHeight="1">
      <c r="A14" s="12"/>
      <c r="B14" s="12"/>
      <c r="C14" s="12"/>
      <c r="D14" s="12"/>
      <c r="E14" s="12"/>
      <c r="F14" s="12"/>
      <c r="G14" s="12"/>
      <c r="H14" s="76"/>
      <c r="I14" s="76"/>
      <c r="J14" s="12"/>
      <c r="K14" s="12"/>
    </row>
    <row r="15" spans="1:11" s="10" customFormat="1" ht="36" customHeight="1">
      <c r="A15" s="12"/>
      <c r="B15" s="12"/>
      <c r="C15" s="12"/>
      <c r="D15" s="12"/>
      <c r="E15" s="12"/>
      <c r="F15" s="12"/>
      <c r="G15" s="12"/>
      <c r="H15" s="76"/>
      <c r="I15" s="76"/>
      <c r="J15" s="12"/>
      <c r="K15" s="12"/>
    </row>
    <row r="16" spans="1:11" s="10" customFormat="1" ht="36" customHeight="1">
      <c r="A16" s="12"/>
      <c r="B16" s="12"/>
      <c r="C16" s="12"/>
      <c r="D16" s="12"/>
      <c r="E16" s="12"/>
      <c r="F16" s="12"/>
      <c r="G16" s="12"/>
      <c r="H16" s="76"/>
      <c r="I16" s="76"/>
      <c r="J16" s="12"/>
      <c r="K16" s="12"/>
    </row>
    <row r="17" spans="1:11" s="10" customFormat="1" ht="36" customHeight="1">
      <c r="A17" s="12"/>
      <c r="B17" s="12"/>
      <c r="C17" s="12"/>
      <c r="D17" s="12"/>
      <c r="E17" s="12"/>
      <c r="F17" s="12"/>
      <c r="G17" s="12"/>
      <c r="H17" s="76"/>
      <c r="I17" s="76"/>
      <c r="J17" s="12"/>
      <c r="K17" s="12"/>
    </row>
    <row r="18" spans="1:11" s="10" customFormat="1" ht="36" customHeight="1">
      <c r="A18" s="12"/>
      <c r="B18" s="12"/>
      <c r="C18" s="12"/>
      <c r="D18" s="12"/>
      <c r="E18" s="12"/>
      <c r="F18" s="12"/>
      <c r="G18" s="12"/>
      <c r="H18" s="76"/>
      <c r="I18" s="76"/>
      <c r="J18" s="12"/>
      <c r="K18" s="12"/>
    </row>
    <row r="19" spans="1:11" s="10" customFormat="1" ht="36" customHeight="1">
      <c r="A19" s="12"/>
      <c r="B19" s="12"/>
      <c r="C19" s="12"/>
      <c r="D19" s="12"/>
      <c r="E19" s="12"/>
      <c r="F19" s="12"/>
      <c r="G19" s="12"/>
      <c r="H19" s="76"/>
      <c r="I19" s="76"/>
      <c r="J19" s="12"/>
      <c r="K19" s="12"/>
    </row>
  </sheetData>
  <sheetProtection/>
  <mergeCells count="10">
    <mergeCell ref="A3:A4"/>
    <mergeCell ref="B3:B4"/>
    <mergeCell ref="D3:F3"/>
    <mergeCell ref="A1:K1"/>
    <mergeCell ref="I3:I4"/>
    <mergeCell ref="J3:J4"/>
    <mergeCell ref="K3:K4"/>
    <mergeCell ref="H3:H4"/>
    <mergeCell ref="G3:G4"/>
    <mergeCell ref="C3:C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100" zoomScalePageLayoutView="0" workbookViewId="0" topLeftCell="A134">
      <selection activeCell="A157" sqref="A157:IV177"/>
    </sheetView>
  </sheetViews>
  <sheetFormatPr defaultColWidth="9.00390625" defaultRowHeight="14.25"/>
  <cols>
    <col min="1" max="1" width="5.25390625" style="4" customWidth="1"/>
    <col min="2" max="2" width="15.25390625" style="6" customWidth="1"/>
    <col min="3" max="3" width="8.125" style="6" customWidth="1"/>
    <col min="4" max="4" width="7.50390625" style="6" customWidth="1"/>
    <col min="5" max="7" width="7.25390625" style="6" customWidth="1"/>
    <col min="8" max="8" width="7.00390625" style="77" customWidth="1"/>
    <col min="9" max="9" width="7.50390625" style="77" customWidth="1"/>
    <col min="10" max="10" width="7.75390625" style="6" customWidth="1"/>
    <col min="11" max="11" width="7.125" style="6" customWidth="1"/>
    <col min="12" max="16384" width="9.00390625" style="6" customWidth="1"/>
  </cols>
  <sheetData>
    <row r="1" spans="1:11" ht="39.75" customHeight="1">
      <c r="A1" s="106" t="s">
        <v>634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35</v>
      </c>
      <c r="B2" s="53"/>
      <c r="C2" s="53"/>
      <c r="D2" s="53"/>
      <c r="E2" s="53"/>
      <c r="H2" s="74"/>
      <c r="I2" s="74"/>
    </row>
    <row r="3" spans="1:11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01"/>
      <c r="H4" s="105"/>
      <c r="I4" s="105"/>
      <c r="J4" s="101"/>
      <c r="K4" s="104"/>
    </row>
    <row r="5" spans="1:11" s="10" customFormat="1" ht="29.25" customHeight="1">
      <c r="A5" s="33">
        <v>3</v>
      </c>
      <c r="B5" s="33" t="s">
        <v>323</v>
      </c>
      <c r="C5" s="33" t="s">
        <v>322</v>
      </c>
      <c r="D5" s="33">
        <v>79</v>
      </c>
      <c r="E5" s="33">
        <v>63.5</v>
      </c>
      <c r="F5" s="33">
        <v>142.5</v>
      </c>
      <c r="G5" s="12">
        <v>35.63</v>
      </c>
      <c r="H5" s="75">
        <v>89</v>
      </c>
      <c r="I5" s="75">
        <v>44.5</v>
      </c>
      <c r="J5" s="56">
        <f aca="true" t="shared" si="0" ref="J5:J18">G5+I5</f>
        <v>80.13</v>
      </c>
      <c r="K5" s="12"/>
    </row>
    <row r="6" spans="1:11" s="10" customFormat="1" ht="29.25" customHeight="1">
      <c r="A6" s="33">
        <v>16</v>
      </c>
      <c r="B6" s="33" t="s">
        <v>312</v>
      </c>
      <c r="C6" s="33" t="s">
        <v>311</v>
      </c>
      <c r="D6" s="33">
        <v>70.5</v>
      </c>
      <c r="E6" s="33">
        <v>60</v>
      </c>
      <c r="F6" s="33">
        <v>130.5</v>
      </c>
      <c r="G6" s="12">
        <v>32.63</v>
      </c>
      <c r="H6" s="75">
        <v>91</v>
      </c>
      <c r="I6" s="75">
        <v>45.5</v>
      </c>
      <c r="J6" s="56">
        <f t="shared" si="0"/>
        <v>78.13</v>
      </c>
      <c r="K6" s="12"/>
    </row>
    <row r="7" spans="1:11" s="10" customFormat="1" ht="29.25" customHeight="1">
      <c r="A7" s="33">
        <v>15</v>
      </c>
      <c r="B7" s="33" t="s">
        <v>314</v>
      </c>
      <c r="C7" s="33" t="s">
        <v>313</v>
      </c>
      <c r="D7" s="33">
        <v>76.5</v>
      </c>
      <c r="E7" s="33">
        <v>56</v>
      </c>
      <c r="F7" s="33">
        <v>132.5</v>
      </c>
      <c r="G7" s="12">
        <v>33.13</v>
      </c>
      <c r="H7" s="75">
        <v>88.33</v>
      </c>
      <c r="I7" s="75">
        <v>44.17</v>
      </c>
      <c r="J7" s="56">
        <f t="shared" si="0"/>
        <v>77.30000000000001</v>
      </c>
      <c r="K7" s="12"/>
    </row>
    <row r="8" spans="1:11" s="10" customFormat="1" ht="29.25" customHeight="1">
      <c r="A8" s="33">
        <v>2</v>
      </c>
      <c r="B8" s="33" t="s">
        <v>319</v>
      </c>
      <c r="C8" s="33" t="s">
        <v>318</v>
      </c>
      <c r="D8" s="33">
        <v>78</v>
      </c>
      <c r="E8" s="33">
        <v>58.5</v>
      </c>
      <c r="F8" s="33">
        <v>136.5</v>
      </c>
      <c r="G8" s="12">
        <v>34.13</v>
      </c>
      <c r="H8" s="75">
        <v>85.67</v>
      </c>
      <c r="I8" s="75">
        <v>42.84</v>
      </c>
      <c r="J8" s="56">
        <f t="shared" si="0"/>
        <v>76.97</v>
      </c>
      <c r="K8" s="73"/>
    </row>
    <row r="9" spans="1:11" s="10" customFormat="1" ht="29.25" customHeight="1">
      <c r="A9" s="33">
        <v>9</v>
      </c>
      <c r="B9" s="33" t="s">
        <v>325</v>
      </c>
      <c r="C9" s="33" t="s">
        <v>324</v>
      </c>
      <c r="D9" s="33">
        <v>78.5</v>
      </c>
      <c r="E9" s="33">
        <v>67</v>
      </c>
      <c r="F9" s="33">
        <v>145.5</v>
      </c>
      <c r="G9" s="56">
        <v>36.38</v>
      </c>
      <c r="H9" s="75">
        <v>81.17</v>
      </c>
      <c r="I9" s="75">
        <v>40.59</v>
      </c>
      <c r="J9" s="56">
        <f t="shared" si="0"/>
        <v>76.97</v>
      </c>
      <c r="K9" s="12"/>
    </row>
    <row r="10" spans="1:11" s="10" customFormat="1" ht="29.25" customHeight="1">
      <c r="A10" s="33">
        <v>11</v>
      </c>
      <c r="B10" s="33" t="s">
        <v>310</v>
      </c>
      <c r="C10" s="33" t="s">
        <v>309</v>
      </c>
      <c r="D10" s="33">
        <v>71.5</v>
      </c>
      <c r="E10" s="33">
        <v>54</v>
      </c>
      <c r="F10" s="33">
        <v>125.5</v>
      </c>
      <c r="G10" s="12">
        <v>31.38</v>
      </c>
      <c r="H10" s="75">
        <v>90.83</v>
      </c>
      <c r="I10" s="75">
        <v>45.42</v>
      </c>
      <c r="J10" s="56">
        <f t="shared" si="0"/>
        <v>76.8</v>
      </c>
      <c r="K10" s="12"/>
    </row>
    <row r="11" spans="1:11" s="10" customFormat="1" ht="29.25" customHeight="1">
      <c r="A11" s="33">
        <v>17</v>
      </c>
      <c r="B11" s="33" t="s">
        <v>308</v>
      </c>
      <c r="C11" s="33" t="s">
        <v>307</v>
      </c>
      <c r="D11" s="33">
        <v>62</v>
      </c>
      <c r="E11" s="33">
        <v>62.5</v>
      </c>
      <c r="F11" s="33">
        <v>124.5</v>
      </c>
      <c r="G11" s="12">
        <v>31.13</v>
      </c>
      <c r="H11" s="75">
        <v>87.5</v>
      </c>
      <c r="I11" s="75">
        <v>43.75</v>
      </c>
      <c r="J11" s="56">
        <f t="shared" si="0"/>
        <v>74.88</v>
      </c>
      <c r="K11" s="12"/>
    </row>
    <row r="12" spans="1:11" s="10" customFormat="1" ht="29.25" customHeight="1">
      <c r="A12" s="33">
        <v>6</v>
      </c>
      <c r="B12" s="33" t="s">
        <v>317</v>
      </c>
      <c r="C12" s="33" t="s">
        <v>316</v>
      </c>
      <c r="D12" s="33">
        <v>74</v>
      </c>
      <c r="E12" s="33">
        <v>59.5</v>
      </c>
      <c r="F12" s="33">
        <v>133.5</v>
      </c>
      <c r="G12" s="12">
        <v>33.38</v>
      </c>
      <c r="H12" s="75">
        <v>82.67</v>
      </c>
      <c r="I12" s="75">
        <v>41.34</v>
      </c>
      <c r="J12" s="56">
        <f t="shared" si="0"/>
        <v>74.72</v>
      </c>
      <c r="K12" s="12"/>
    </row>
    <row r="13" spans="1:11" s="10" customFormat="1" ht="29.25" customHeight="1">
      <c r="A13" s="33">
        <v>12</v>
      </c>
      <c r="B13" s="33" t="s">
        <v>321</v>
      </c>
      <c r="C13" s="33" t="s">
        <v>320</v>
      </c>
      <c r="D13" s="33">
        <v>69.5</v>
      </c>
      <c r="E13" s="33">
        <v>68</v>
      </c>
      <c r="F13" s="33">
        <v>137.5</v>
      </c>
      <c r="G13" s="12">
        <v>34.38</v>
      </c>
      <c r="H13" s="75">
        <v>80</v>
      </c>
      <c r="I13" s="75">
        <v>40</v>
      </c>
      <c r="J13" s="56">
        <f t="shared" si="0"/>
        <v>74.38</v>
      </c>
      <c r="K13" s="12"/>
    </row>
    <row r="14" spans="1:11" s="10" customFormat="1" ht="29.25" customHeight="1">
      <c r="A14" s="33">
        <v>5</v>
      </c>
      <c r="B14" s="33" t="s">
        <v>306</v>
      </c>
      <c r="C14" s="33" t="s">
        <v>305</v>
      </c>
      <c r="D14" s="33">
        <v>67.5</v>
      </c>
      <c r="E14" s="33">
        <v>54</v>
      </c>
      <c r="F14" s="33">
        <v>121.5</v>
      </c>
      <c r="G14" s="12">
        <v>30.38</v>
      </c>
      <c r="H14" s="75">
        <v>85.67</v>
      </c>
      <c r="I14" s="75">
        <v>42.84</v>
      </c>
      <c r="J14" s="56">
        <f t="shared" si="0"/>
        <v>73.22</v>
      </c>
      <c r="K14" s="12"/>
    </row>
    <row r="15" spans="1:11" s="10" customFormat="1" ht="29.25" customHeight="1">
      <c r="A15" s="33">
        <v>8</v>
      </c>
      <c r="B15" s="33" t="s">
        <v>303</v>
      </c>
      <c r="C15" s="33" t="s">
        <v>302</v>
      </c>
      <c r="D15" s="33">
        <v>68</v>
      </c>
      <c r="E15" s="33">
        <v>50.5</v>
      </c>
      <c r="F15" s="33">
        <v>118.5</v>
      </c>
      <c r="G15" s="12">
        <v>29.63</v>
      </c>
      <c r="H15" s="75">
        <v>86.33</v>
      </c>
      <c r="I15" s="75">
        <v>43.17</v>
      </c>
      <c r="J15" s="56">
        <f t="shared" si="0"/>
        <v>72.8</v>
      </c>
      <c r="K15" s="12"/>
    </row>
    <row r="16" spans="1:11" s="10" customFormat="1" ht="29.25" customHeight="1">
      <c r="A16" s="33">
        <v>1</v>
      </c>
      <c r="B16" s="33" t="s">
        <v>301</v>
      </c>
      <c r="C16" s="33" t="s">
        <v>300</v>
      </c>
      <c r="D16" s="33">
        <v>64.5</v>
      </c>
      <c r="E16" s="33">
        <v>51.5</v>
      </c>
      <c r="F16" s="33">
        <v>116</v>
      </c>
      <c r="G16" s="59">
        <v>29</v>
      </c>
      <c r="H16" s="75">
        <v>85.67</v>
      </c>
      <c r="I16" s="75">
        <v>42.84</v>
      </c>
      <c r="J16" s="56">
        <f t="shared" si="0"/>
        <v>71.84</v>
      </c>
      <c r="K16" s="12"/>
    </row>
    <row r="17" spans="1:11" s="10" customFormat="1" ht="29.25" customHeight="1">
      <c r="A17" s="33">
        <v>13</v>
      </c>
      <c r="B17" s="33" t="s">
        <v>328</v>
      </c>
      <c r="C17" s="33" t="s">
        <v>26</v>
      </c>
      <c r="D17" s="33">
        <v>49.5</v>
      </c>
      <c r="E17" s="33">
        <v>62</v>
      </c>
      <c r="F17" s="33">
        <v>111.5</v>
      </c>
      <c r="G17" s="12">
        <v>27.88</v>
      </c>
      <c r="H17" s="75">
        <v>80</v>
      </c>
      <c r="I17" s="75">
        <v>40</v>
      </c>
      <c r="J17" s="56">
        <f t="shared" si="0"/>
        <v>67.88</v>
      </c>
      <c r="K17" s="12"/>
    </row>
    <row r="18" spans="1:11" s="10" customFormat="1" ht="29.25" customHeight="1">
      <c r="A18" s="33">
        <v>10</v>
      </c>
      <c r="B18" s="33" t="s">
        <v>327</v>
      </c>
      <c r="C18" s="33" t="s">
        <v>326</v>
      </c>
      <c r="D18" s="33">
        <v>57</v>
      </c>
      <c r="E18" s="33">
        <v>53.5</v>
      </c>
      <c r="F18" s="33">
        <v>110.5</v>
      </c>
      <c r="G18" s="12">
        <v>27.63</v>
      </c>
      <c r="H18" s="75">
        <v>77.83</v>
      </c>
      <c r="I18" s="75">
        <v>38.92</v>
      </c>
      <c r="J18" s="56">
        <f t="shared" si="0"/>
        <v>66.55</v>
      </c>
      <c r="K18" s="12"/>
    </row>
    <row r="19" spans="1:11" s="10" customFormat="1" ht="29.25" customHeight="1">
      <c r="A19" s="33"/>
      <c r="B19" s="33" t="s">
        <v>315</v>
      </c>
      <c r="C19" s="33" t="s">
        <v>36</v>
      </c>
      <c r="D19" s="33">
        <v>68.5</v>
      </c>
      <c r="E19" s="33">
        <v>64.5</v>
      </c>
      <c r="F19" s="33">
        <v>133</v>
      </c>
      <c r="G19" s="12">
        <v>33.25</v>
      </c>
      <c r="H19" s="75"/>
      <c r="I19" s="75"/>
      <c r="J19" s="56"/>
      <c r="K19" s="83" t="s">
        <v>686</v>
      </c>
    </row>
    <row r="20" spans="1:11" s="10" customFormat="1" ht="29.25" customHeight="1">
      <c r="A20" s="33"/>
      <c r="B20" s="33" t="s">
        <v>304</v>
      </c>
      <c r="C20" s="33" t="s">
        <v>20</v>
      </c>
      <c r="D20" s="33">
        <v>65.5</v>
      </c>
      <c r="E20" s="33">
        <v>56</v>
      </c>
      <c r="F20" s="33">
        <v>121.5</v>
      </c>
      <c r="G20" s="12">
        <v>30.38</v>
      </c>
      <c r="H20" s="75"/>
      <c r="I20" s="75"/>
      <c r="J20" s="56"/>
      <c r="K20" s="83" t="s">
        <v>686</v>
      </c>
    </row>
    <row r="21" spans="1:11" s="10" customFormat="1" ht="29.25" customHeight="1">
      <c r="A21" s="33"/>
      <c r="B21" s="33" t="s">
        <v>299</v>
      </c>
      <c r="C21" s="33" t="s">
        <v>298</v>
      </c>
      <c r="D21" s="33">
        <v>56.5</v>
      </c>
      <c r="E21" s="33">
        <v>57.5</v>
      </c>
      <c r="F21" s="33">
        <v>114</v>
      </c>
      <c r="G21" s="59">
        <v>28.5</v>
      </c>
      <c r="H21" s="75"/>
      <c r="I21" s="75"/>
      <c r="J21" s="56"/>
      <c r="K21" s="83" t="s">
        <v>686</v>
      </c>
    </row>
    <row r="22" spans="1:11" s="10" customFormat="1" ht="29.25" customHeight="1">
      <c r="A22" s="33"/>
      <c r="B22" s="33" t="s">
        <v>330</v>
      </c>
      <c r="C22" s="33" t="s">
        <v>329</v>
      </c>
      <c r="D22" s="33">
        <v>58</v>
      </c>
      <c r="E22" s="33">
        <v>54.5</v>
      </c>
      <c r="F22" s="33">
        <v>112.5</v>
      </c>
      <c r="G22" s="12">
        <v>28.13</v>
      </c>
      <c r="H22" s="75"/>
      <c r="I22" s="75"/>
      <c r="J22" s="56"/>
      <c r="K22" s="83" t="s">
        <v>686</v>
      </c>
    </row>
    <row r="23" spans="1:11" ht="39.75" customHeight="1">
      <c r="A23" s="106" t="s">
        <v>634</v>
      </c>
      <c r="B23" s="106"/>
      <c r="C23" s="106"/>
      <c r="D23" s="106"/>
      <c r="E23" s="106"/>
      <c r="F23" s="106"/>
      <c r="G23" s="107"/>
      <c r="H23" s="108"/>
      <c r="I23" s="108"/>
      <c r="J23" s="108"/>
      <c r="K23" s="106"/>
    </row>
    <row r="24" spans="1:9" s="1" customFormat="1" ht="30" customHeight="1">
      <c r="A24" s="53" t="s">
        <v>39</v>
      </c>
      <c r="B24" s="53"/>
      <c r="C24" s="53"/>
      <c r="D24" s="53"/>
      <c r="E24" s="53"/>
      <c r="H24" s="74"/>
      <c r="I24" s="74"/>
    </row>
    <row r="25" spans="1:11" s="2" customFormat="1" ht="22.5" customHeight="1">
      <c r="A25" s="109" t="s">
        <v>628</v>
      </c>
      <c r="B25" s="102" t="s">
        <v>0</v>
      </c>
      <c r="C25" s="102" t="s">
        <v>1</v>
      </c>
      <c r="D25" s="102" t="s">
        <v>2</v>
      </c>
      <c r="E25" s="102"/>
      <c r="F25" s="102"/>
      <c r="G25" s="101" t="s">
        <v>629</v>
      </c>
      <c r="H25" s="105" t="s">
        <v>630</v>
      </c>
      <c r="I25" s="105" t="s">
        <v>631</v>
      </c>
      <c r="J25" s="101" t="s">
        <v>632</v>
      </c>
      <c r="K25" s="104" t="s">
        <v>3</v>
      </c>
    </row>
    <row r="26" spans="1:11" s="2" customFormat="1" ht="31.5" customHeight="1">
      <c r="A26" s="110"/>
      <c r="B26" s="103"/>
      <c r="C26" s="103"/>
      <c r="D26" s="22" t="s">
        <v>4</v>
      </c>
      <c r="E26" s="22" t="s">
        <v>5</v>
      </c>
      <c r="F26" s="22" t="s">
        <v>6</v>
      </c>
      <c r="G26" s="101"/>
      <c r="H26" s="105"/>
      <c r="I26" s="105"/>
      <c r="J26" s="101"/>
      <c r="K26" s="104"/>
    </row>
    <row r="27" spans="1:11" s="10" customFormat="1" ht="33.75" customHeight="1">
      <c r="A27" s="33">
        <v>8</v>
      </c>
      <c r="B27" s="33" t="s">
        <v>331</v>
      </c>
      <c r="C27" s="33" t="s">
        <v>131</v>
      </c>
      <c r="D27" s="33">
        <v>85</v>
      </c>
      <c r="E27" s="33">
        <v>76.5</v>
      </c>
      <c r="F27" s="33">
        <v>161.5</v>
      </c>
      <c r="G27" s="59">
        <v>40.38</v>
      </c>
      <c r="H27" s="75">
        <v>92.67</v>
      </c>
      <c r="I27" s="75">
        <v>46.34</v>
      </c>
      <c r="J27" s="56">
        <f aca="true" t="shared" si="1" ref="J27:J42">G27+I27</f>
        <v>86.72</v>
      </c>
      <c r="K27" s="12"/>
    </row>
    <row r="28" spans="1:11" s="10" customFormat="1" ht="33.75" customHeight="1">
      <c r="A28" s="33">
        <v>2</v>
      </c>
      <c r="B28" s="33" t="s">
        <v>336</v>
      </c>
      <c r="C28" s="33" t="s">
        <v>337</v>
      </c>
      <c r="D28" s="33">
        <v>67</v>
      </c>
      <c r="E28" s="33">
        <v>79</v>
      </c>
      <c r="F28" s="33">
        <v>146</v>
      </c>
      <c r="G28" s="59">
        <v>36.5</v>
      </c>
      <c r="H28" s="75">
        <v>90.33</v>
      </c>
      <c r="I28" s="75">
        <v>45.17</v>
      </c>
      <c r="J28" s="56">
        <f t="shared" si="1"/>
        <v>81.67</v>
      </c>
      <c r="K28" s="12"/>
    </row>
    <row r="29" spans="1:11" s="10" customFormat="1" ht="33.75" customHeight="1">
      <c r="A29" s="33">
        <v>11</v>
      </c>
      <c r="B29" s="33" t="s">
        <v>340</v>
      </c>
      <c r="C29" s="33" t="s">
        <v>341</v>
      </c>
      <c r="D29" s="33">
        <v>73</v>
      </c>
      <c r="E29" s="33">
        <v>69</v>
      </c>
      <c r="F29" s="33">
        <v>142</v>
      </c>
      <c r="G29" s="59">
        <v>35.5</v>
      </c>
      <c r="H29" s="75">
        <v>86.33</v>
      </c>
      <c r="I29" s="75">
        <v>43.17</v>
      </c>
      <c r="J29" s="56">
        <f t="shared" si="1"/>
        <v>78.67</v>
      </c>
      <c r="K29" s="12"/>
    </row>
    <row r="30" spans="1:11" s="10" customFormat="1" ht="33.75" customHeight="1">
      <c r="A30" s="33">
        <v>12</v>
      </c>
      <c r="B30" s="33" t="s">
        <v>332</v>
      </c>
      <c r="C30" s="33" t="s">
        <v>333</v>
      </c>
      <c r="D30" s="33">
        <v>81</v>
      </c>
      <c r="E30" s="33">
        <v>74.5</v>
      </c>
      <c r="F30" s="33">
        <v>155.5</v>
      </c>
      <c r="G30" s="59">
        <v>38.88</v>
      </c>
      <c r="H30" s="75">
        <v>79.33</v>
      </c>
      <c r="I30" s="75">
        <v>39.67</v>
      </c>
      <c r="J30" s="56">
        <f t="shared" si="1"/>
        <v>78.55000000000001</v>
      </c>
      <c r="K30" s="12"/>
    </row>
    <row r="31" spans="1:11" s="10" customFormat="1" ht="33.75" customHeight="1">
      <c r="A31" s="33">
        <v>7</v>
      </c>
      <c r="B31" s="33" t="s">
        <v>338</v>
      </c>
      <c r="C31" s="33" t="s">
        <v>339</v>
      </c>
      <c r="D31" s="33">
        <v>74.5</v>
      </c>
      <c r="E31" s="33">
        <v>67.5</v>
      </c>
      <c r="F31" s="33">
        <v>142</v>
      </c>
      <c r="G31" s="59">
        <v>35.5</v>
      </c>
      <c r="H31" s="75">
        <v>83.17</v>
      </c>
      <c r="I31" s="75">
        <v>41.59</v>
      </c>
      <c r="J31" s="56">
        <f t="shared" si="1"/>
        <v>77.09</v>
      </c>
      <c r="K31" s="12"/>
    </row>
    <row r="32" spans="1:11" s="10" customFormat="1" ht="33.75" customHeight="1">
      <c r="A32" s="33">
        <v>9</v>
      </c>
      <c r="B32" s="33" t="s">
        <v>346</v>
      </c>
      <c r="C32" s="33" t="s">
        <v>347</v>
      </c>
      <c r="D32" s="33">
        <v>71</v>
      </c>
      <c r="E32" s="33">
        <v>64.5</v>
      </c>
      <c r="F32" s="33">
        <v>135.5</v>
      </c>
      <c r="G32" s="59">
        <v>33.88</v>
      </c>
      <c r="H32" s="75">
        <v>86</v>
      </c>
      <c r="I32" s="75">
        <v>43</v>
      </c>
      <c r="J32" s="56">
        <f t="shared" si="1"/>
        <v>76.88</v>
      </c>
      <c r="K32" s="12"/>
    </row>
    <row r="33" spans="1:11" s="10" customFormat="1" ht="33.75" customHeight="1">
      <c r="A33" s="33">
        <v>14</v>
      </c>
      <c r="B33" s="33" t="s">
        <v>334</v>
      </c>
      <c r="C33" s="33" t="s">
        <v>335</v>
      </c>
      <c r="D33" s="33">
        <v>76.5</v>
      </c>
      <c r="E33" s="33">
        <v>71</v>
      </c>
      <c r="F33" s="33">
        <v>147.5</v>
      </c>
      <c r="G33" s="59">
        <v>36.88</v>
      </c>
      <c r="H33" s="75">
        <v>77.5</v>
      </c>
      <c r="I33" s="75">
        <v>38.75</v>
      </c>
      <c r="J33" s="56">
        <f t="shared" si="1"/>
        <v>75.63</v>
      </c>
      <c r="K33" s="12"/>
    </row>
    <row r="34" spans="1:11" s="10" customFormat="1" ht="33.75" customHeight="1">
      <c r="A34" s="33">
        <v>6</v>
      </c>
      <c r="B34" s="33" t="s">
        <v>342</v>
      </c>
      <c r="C34" s="33" t="s">
        <v>343</v>
      </c>
      <c r="D34" s="33">
        <v>64.5</v>
      </c>
      <c r="E34" s="33">
        <v>75</v>
      </c>
      <c r="F34" s="33">
        <v>139.5</v>
      </c>
      <c r="G34" s="59">
        <v>34.88</v>
      </c>
      <c r="H34" s="75">
        <v>81</v>
      </c>
      <c r="I34" s="75">
        <v>40.5</v>
      </c>
      <c r="J34" s="56">
        <f t="shared" si="1"/>
        <v>75.38</v>
      </c>
      <c r="K34" s="12"/>
    </row>
    <row r="35" spans="1:11" s="10" customFormat="1" ht="33.75" customHeight="1">
      <c r="A35" s="33">
        <v>13</v>
      </c>
      <c r="B35" s="33" t="s">
        <v>350</v>
      </c>
      <c r="C35" s="33" t="s">
        <v>351</v>
      </c>
      <c r="D35" s="33">
        <v>60.5</v>
      </c>
      <c r="E35" s="33">
        <v>66</v>
      </c>
      <c r="F35" s="33">
        <v>126.5</v>
      </c>
      <c r="G35" s="59">
        <v>31.63</v>
      </c>
      <c r="H35" s="75">
        <v>86.33</v>
      </c>
      <c r="I35" s="75">
        <v>43.17</v>
      </c>
      <c r="J35" s="56">
        <f t="shared" si="1"/>
        <v>74.8</v>
      </c>
      <c r="K35" s="12"/>
    </row>
    <row r="36" spans="1:11" s="10" customFormat="1" ht="33.75" customHeight="1">
      <c r="A36" s="33">
        <v>1</v>
      </c>
      <c r="B36" s="33" t="s">
        <v>348</v>
      </c>
      <c r="C36" s="33" t="s">
        <v>349</v>
      </c>
      <c r="D36" s="33">
        <v>69.5</v>
      </c>
      <c r="E36" s="33">
        <v>64.5</v>
      </c>
      <c r="F36" s="33">
        <v>134</v>
      </c>
      <c r="G36" s="59">
        <v>33.5</v>
      </c>
      <c r="H36" s="75">
        <v>80.83</v>
      </c>
      <c r="I36" s="75">
        <v>40.42</v>
      </c>
      <c r="J36" s="56">
        <f t="shared" si="1"/>
        <v>73.92</v>
      </c>
      <c r="K36" s="12"/>
    </row>
    <row r="37" spans="1:11" s="10" customFormat="1" ht="33.75" customHeight="1">
      <c r="A37" s="33">
        <v>5</v>
      </c>
      <c r="B37" s="33" t="s">
        <v>344</v>
      </c>
      <c r="C37" s="33" t="s">
        <v>345</v>
      </c>
      <c r="D37" s="33">
        <v>71.5</v>
      </c>
      <c r="E37" s="33">
        <v>65</v>
      </c>
      <c r="F37" s="33">
        <v>136.5</v>
      </c>
      <c r="G37" s="59">
        <v>34.13</v>
      </c>
      <c r="H37" s="75">
        <v>79</v>
      </c>
      <c r="I37" s="75">
        <v>39.5</v>
      </c>
      <c r="J37" s="56">
        <f t="shared" si="1"/>
        <v>73.63</v>
      </c>
      <c r="K37" s="12"/>
    </row>
    <row r="38" spans="1:11" s="10" customFormat="1" ht="33.75" customHeight="1">
      <c r="A38" s="33">
        <v>10</v>
      </c>
      <c r="B38" s="33" t="s">
        <v>354</v>
      </c>
      <c r="C38" s="33" t="s">
        <v>40</v>
      </c>
      <c r="D38" s="33">
        <v>62.5</v>
      </c>
      <c r="E38" s="33">
        <v>59.5</v>
      </c>
      <c r="F38" s="33">
        <v>122</v>
      </c>
      <c r="G38" s="59">
        <v>30.5</v>
      </c>
      <c r="H38" s="75">
        <v>79.33</v>
      </c>
      <c r="I38" s="75">
        <v>39.67</v>
      </c>
      <c r="J38" s="56">
        <f t="shared" si="1"/>
        <v>70.17</v>
      </c>
      <c r="K38" s="12"/>
    </row>
    <row r="39" spans="1:11" s="10" customFormat="1" ht="33.75" customHeight="1">
      <c r="A39" s="33">
        <v>16</v>
      </c>
      <c r="B39" s="33" t="s">
        <v>352</v>
      </c>
      <c r="C39" s="33" t="s">
        <v>353</v>
      </c>
      <c r="D39" s="33">
        <v>65.5</v>
      </c>
      <c r="E39" s="33">
        <v>60</v>
      </c>
      <c r="F39" s="33">
        <v>125.5</v>
      </c>
      <c r="G39" s="59">
        <v>31.38</v>
      </c>
      <c r="H39" s="75">
        <v>72.67</v>
      </c>
      <c r="I39" s="75">
        <v>36.34</v>
      </c>
      <c r="J39" s="56">
        <f t="shared" si="1"/>
        <v>67.72</v>
      </c>
      <c r="K39" s="12"/>
    </row>
    <row r="40" spans="1:11" s="10" customFormat="1" ht="33.75" customHeight="1">
      <c r="A40" s="33">
        <v>3</v>
      </c>
      <c r="B40" s="33" t="s">
        <v>355</v>
      </c>
      <c r="C40" s="33" t="s">
        <v>356</v>
      </c>
      <c r="D40" s="33">
        <v>44</v>
      </c>
      <c r="E40" s="33">
        <v>71.5</v>
      </c>
      <c r="F40" s="33">
        <v>115.5</v>
      </c>
      <c r="G40" s="59">
        <v>28.88</v>
      </c>
      <c r="H40" s="75">
        <v>76</v>
      </c>
      <c r="I40" s="75">
        <v>38</v>
      </c>
      <c r="J40" s="56">
        <f t="shared" si="1"/>
        <v>66.88</v>
      </c>
      <c r="K40" s="12"/>
    </row>
    <row r="41" spans="1:11" s="10" customFormat="1" ht="33.75" customHeight="1">
      <c r="A41" s="33">
        <v>4</v>
      </c>
      <c r="B41" s="33" t="s">
        <v>358</v>
      </c>
      <c r="C41" s="33" t="s">
        <v>359</v>
      </c>
      <c r="D41" s="33">
        <v>61.5</v>
      </c>
      <c r="E41" s="33">
        <v>51</v>
      </c>
      <c r="F41" s="33">
        <v>112.5</v>
      </c>
      <c r="G41" s="59">
        <v>28.13</v>
      </c>
      <c r="H41" s="75">
        <v>74</v>
      </c>
      <c r="I41" s="75">
        <v>37</v>
      </c>
      <c r="J41" s="56">
        <f t="shared" si="1"/>
        <v>65.13</v>
      </c>
      <c r="K41" s="12"/>
    </row>
    <row r="42" spans="1:11" s="10" customFormat="1" ht="33.75" customHeight="1">
      <c r="A42" s="33">
        <v>15</v>
      </c>
      <c r="B42" s="33" t="s">
        <v>357</v>
      </c>
      <c r="C42" s="33" t="s">
        <v>141</v>
      </c>
      <c r="D42" s="33">
        <v>55.5</v>
      </c>
      <c r="E42" s="33">
        <v>59</v>
      </c>
      <c r="F42" s="33">
        <v>114.5</v>
      </c>
      <c r="G42" s="59">
        <v>28.63</v>
      </c>
      <c r="H42" s="75">
        <v>70.33</v>
      </c>
      <c r="I42" s="75">
        <v>35.17</v>
      </c>
      <c r="J42" s="56">
        <f t="shared" si="1"/>
        <v>63.8</v>
      </c>
      <c r="K42" s="12"/>
    </row>
    <row r="43" spans="1:11" ht="39.75" customHeight="1">
      <c r="A43" s="106" t="s">
        <v>634</v>
      </c>
      <c r="B43" s="106"/>
      <c r="C43" s="106"/>
      <c r="D43" s="106"/>
      <c r="E43" s="106"/>
      <c r="F43" s="106"/>
      <c r="G43" s="107"/>
      <c r="H43" s="108"/>
      <c r="I43" s="108"/>
      <c r="J43" s="108"/>
      <c r="K43" s="106"/>
    </row>
    <row r="44" spans="1:9" s="1" customFormat="1" ht="30" customHeight="1">
      <c r="A44" s="53" t="s">
        <v>41</v>
      </c>
      <c r="B44" s="53"/>
      <c r="C44" s="53"/>
      <c r="D44" s="53"/>
      <c r="E44" s="53"/>
      <c r="H44" s="74"/>
      <c r="I44" s="74"/>
    </row>
    <row r="45" spans="1:11" s="2" customFormat="1" ht="22.5" customHeight="1">
      <c r="A45" s="109" t="s">
        <v>628</v>
      </c>
      <c r="B45" s="102" t="s">
        <v>0</v>
      </c>
      <c r="C45" s="102" t="s">
        <v>1</v>
      </c>
      <c r="D45" s="102" t="s">
        <v>2</v>
      </c>
      <c r="E45" s="102"/>
      <c r="F45" s="102"/>
      <c r="G45" s="101" t="s">
        <v>629</v>
      </c>
      <c r="H45" s="105" t="s">
        <v>630</v>
      </c>
      <c r="I45" s="105" t="s">
        <v>631</v>
      </c>
      <c r="J45" s="101" t="s">
        <v>632</v>
      </c>
      <c r="K45" s="104" t="s">
        <v>3</v>
      </c>
    </row>
    <row r="46" spans="1:11" s="2" customFormat="1" ht="31.5" customHeight="1">
      <c r="A46" s="110"/>
      <c r="B46" s="103"/>
      <c r="C46" s="103"/>
      <c r="D46" s="22" t="s">
        <v>4</v>
      </c>
      <c r="E46" s="22" t="s">
        <v>5</v>
      </c>
      <c r="F46" s="22" t="s">
        <v>6</v>
      </c>
      <c r="G46" s="101"/>
      <c r="H46" s="105"/>
      <c r="I46" s="105"/>
      <c r="J46" s="101"/>
      <c r="K46" s="104"/>
    </row>
    <row r="47" spans="1:11" s="10" customFormat="1" ht="36" customHeight="1">
      <c r="A47" s="33">
        <v>3</v>
      </c>
      <c r="B47" s="33" t="s">
        <v>360</v>
      </c>
      <c r="C47" s="33" t="s">
        <v>361</v>
      </c>
      <c r="D47" s="33">
        <v>77.5</v>
      </c>
      <c r="E47" s="33">
        <v>78.5</v>
      </c>
      <c r="F47" s="33">
        <v>156</v>
      </c>
      <c r="G47" s="59">
        <v>39</v>
      </c>
      <c r="H47" s="75">
        <v>92.1</v>
      </c>
      <c r="I47" s="75">
        <v>46.05</v>
      </c>
      <c r="J47" s="56">
        <f>G47+I47</f>
        <v>85.05</v>
      </c>
      <c r="K47" s="12"/>
    </row>
    <row r="48" spans="1:11" s="10" customFormat="1" ht="36" customHeight="1">
      <c r="A48" s="33">
        <v>5</v>
      </c>
      <c r="B48" s="33" t="s">
        <v>363</v>
      </c>
      <c r="C48" s="33" t="s">
        <v>364</v>
      </c>
      <c r="D48" s="33">
        <v>79</v>
      </c>
      <c r="E48" s="33">
        <v>73.5</v>
      </c>
      <c r="F48" s="33">
        <v>152.5</v>
      </c>
      <c r="G48" s="59">
        <v>38.13</v>
      </c>
      <c r="H48" s="75">
        <v>88.74</v>
      </c>
      <c r="I48" s="75">
        <v>44.37</v>
      </c>
      <c r="J48" s="56">
        <f>G48+I48</f>
        <v>82.5</v>
      </c>
      <c r="K48" s="12"/>
    </row>
    <row r="49" spans="1:11" s="10" customFormat="1" ht="36" customHeight="1">
      <c r="A49" s="33">
        <v>4</v>
      </c>
      <c r="B49" s="33" t="s">
        <v>362</v>
      </c>
      <c r="C49" s="33" t="s">
        <v>43</v>
      </c>
      <c r="D49" s="33">
        <v>83.5</v>
      </c>
      <c r="E49" s="33">
        <v>69</v>
      </c>
      <c r="F49" s="33">
        <v>152.5</v>
      </c>
      <c r="G49" s="59">
        <v>38.13</v>
      </c>
      <c r="H49" s="75">
        <v>88.1</v>
      </c>
      <c r="I49" s="75">
        <v>44.05</v>
      </c>
      <c r="J49" s="56">
        <f>G49+I49</f>
        <v>82.18</v>
      </c>
      <c r="K49" s="12"/>
    </row>
    <row r="50" spans="1:11" s="10" customFormat="1" ht="36" customHeight="1">
      <c r="A50" s="33">
        <v>1</v>
      </c>
      <c r="B50" s="33" t="s">
        <v>365</v>
      </c>
      <c r="C50" s="33" t="s">
        <v>366</v>
      </c>
      <c r="D50" s="33">
        <v>78</v>
      </c>
      <c r="E50" s="33">
        <v>68</v>
      </c>
      <c r="F50" s="33">
        <v>146</v>
      </c>
      <c r="G50" s="59">
        <v>36.5</v>
      </c>
      <c r="H50" s="75">
        <v>89.18</v>
      </c>
      <c r="I50" s="75">
        <v>44.59</v>
      </c>
      <c r="J50" s="56">
        <f>G50+I50</f>
        <v>81.09</v>
      </c>
      <c r="K50" s="12"/>
    </row>
    <row r="51" spans="1:11" s="10" customFormat="1" ht="36" customHeight="1">
      <c r="A51" s="33">
        <v>2</v>
      </c>
      <c r="B51" s="33" t="s">
        <v>367</v>
      </c>
      <c r="C51" s="33" t="s">
        <v>368</v>
      </c>
      <c r="D51" s="33">
        <v>79</v>
      </c>
      <c r="E51" s="33">
        <v>65.5</v>
      </c>
      <c r="F51" s="33">
        <v>144.5</v>
      </c>
      <c r="G51" s="59">
        <v>36.13</v>
      </c>
      <c r="H51" s="75">
        <v>87.76</v>
      </c>
      <c r="I51" s="75">
        <v>43.88</v>
      </c>
      <c r="J51" s="56">
        <f>G51+I51</f>
        <v>80.01</v>
      </c>
      <c r="K51" s="12"/>
    </row>
    <row r="52" spans="1:11" s="10" customFormat="1" ht="36" customHeight="1">
      <c r="A52" s="33"/>
      <c r="B52" s="33"/>
      <c r="C52" s="33"/>
      <c r="D52" s="33"/>
      <c r="E52" s="33"/>
      <c r="F52" s="33"/>
      <c r="G52" s="12"/>
      <c r="H52" s="76"/>
      <c r="I52" s="76"/>
      <c r="J52" s="12"/>
      <c r="K52" s="12"/>
    </row>
    <row r="53" spans="1:11" s="10" customFormat="1" ht="36" customHeight="1">
      <c r="A53" s="33"/>
      <c r="B53" s="33"/>
      <c r="C53" s="33"/>
      <c r="D53" s="33"/>
      <c r="E53" s="33"/>
      <c r="F53" s="33"/>
      <c r="G53" s="12"/>
      <c r="H53" s="76"/>
      <c r="I53" s="76"/>
      <c r="J53" s="12"/>
      <c r="K53" s="12"/>
    </row>
    <row r="54" spans="1:11" s="10" customFormat="1" ht="36" customHeight="1">
      <c r="A54" s="33"/>
      <c r="B54" s="33"/>
      <c r="C54" s="33"/>
      <c r="D54" s="33"/>
      <c r="E54" s="33"/>
      <c r="F54" s="33"/>
      <c r="G54" s="12"/>
      <c r="H54" s="76"/>
      <c r="I54" s="76"/>
      <c r="J54" s="12"/>
      <c r="K54" s="12"/>
    </row>
    <row r="55" spans="1:11" s="10" customFormat="1" ht="36" customHeight="1">
      <c r="A55" s="33"/>
      <c r="B55" s="33"/>
      <c r="C55" s="33"/>
      <c r="D55" s="33"/>
      <c r="E55" s="33"/>
      <c r="F55" s="33"/>
      <c r="G55" s="12"/>
      <c r="H55" s="76"/>
      <c r="I55" s="76"/>
      <c r="J55" s="12"/>
      <c r="K55" s="12"/>
    </row>
    <row r="56" spans="1:11" s="10" customFormat="1" ht="36" customHeight="1">
      <c r="A56" s="33"/>
      <c r="B56" s="33"/>
      <c r="C56" s="33"/>
      <c r="D56" s="33"/>
      <c r="E56" s="33"/>
      <c r="F56" s="33"/>
      <c r="G56" s="12"/>
      <c r="H56" s="76"/>
      <c r="I56" s="76"/>
      <c r="J56" s="12"/>
      <c r="K56" s="12"/>
    </row>
    <row r="57" spans="1:11" s="10" customFormat="1" ht="36" customHeight="1">
      <c r="A57" s="33"/>
      <c r="B57" s="33"/>
      <c r="C57" s="33"/>
      <c r="D57" s="33"/>
      <c r="E57" s="33"/>
      <c r="F57" s="33"/>
      <c r="G57" s="12"/>
      <c r="H57" s="76"/>
      <c r="I57" s="76"/>
      <c r="J57" s="12"/>
      <c r="K57" s="12"/>
    </row>
    <row r="58" spans="1:11" s="10" customFormat="1" ht="36" customHeight="1">
      <c r="A58" s="33"/>
      <c r="B58" s="33"/>
      <c r="C58" s="33"/>
      <c r="D58" s="33"/>
      <c r="E58" s="33"/>
      <c r="F58" s="33"/>
      <c r="G58" s="12"/>
      <c r="H58" s="76"/>
      <c r="I58" s="76"/>
      <c r="J58" s="12"/>
      <c r="K58" s="12"/>
    </row>
    <row r="59" spans="1:11" s="10" customFormat="1" ht="36" customHeight="1">
      <c r="A59" s="33"/>
      <c r="B59" s="33"/>
      <c r="C59" s="33"/>
      <c r="D59" s="33"/>
      <c r="E59" s="33"/>
      <c r="F59" s="33"/>
      <c r="G59" s="12"/>
      <c r="H59" s="76"/>
      <c r="I59" s="76"/>
      <c r="J59" s="12"/>
      <c r="K59" s="12"/>
    </row>
    <row r="60" spans="1:11" s="10" customFormat="1" ht="36" customHeight="1">
      <c r="A60" s="33"/>
      <c r="B60" s="33"/>
      <c r="C60" s="33"/>
      <c r="D60" s="33"/>
      <c r="E60" s="33"/>
      <c r="F60" s="33"/>
      <c r="G60" s="12"/>
      <c r="H60" s="76"/>
      <c r="I60" s="76"/>
      <c r="J60" s="12"/>
      <c r="K60" s="12"/>
    </row>
    <row r="61" spans="1:11" s="10" customFormat="1" ht="36" customHeight="1">
      <c r="A61" s="33"/>
      <c r="B61" s="33"/>
      <c r="C61" s="33"/>
      <c r="D61" s="33"/>
      <c r="E61" s="33"/>
      <c r="F61" s="33"/>
      <c r="G61" s="12"/>
      <c r="H61" s="76"/>
      <c r="I61" s="76"/>
      <c r="J61" s="12"/>
      <c r="K61" s="12"/>
    </row>
    <row r="62" spans="1:11" ht="39.75" customHeight="1">
      <c r="A62" s="106" t="s">
        <v>634</v>
      </c>
      <c r="B62" s="106"/>
      <c r="C62" s="106"/>
      <c r="D62" s="106"/>
      <c r="E62" s="106"/>
      <c r="F62" s="106"/>
      <c r="G62" s="107"/>
      <c r="H62" s="108"/>
      <c r="I62" s="108"/>
      <c r="J62" s="108"/>
      <c r="K62" s="106"/>
    </row>
    <row r="63" spans="1:9" s="1" customFormat="1" ht="30" customHeight="1">
      <c r="A63" s="53" t="s">
        <v>44</v>
      </c>
      <c r="B63" s="53"/>
      <c r="C63" s="53"/>
      <c r="D63" s="53"/>
      <c r="E63" s="53"/>
      <c r="H63" s="74"/>
      <c r="I63" s="74"/>
    </row>
    <row r="64" spans="1:11" s="2" customFormat="1" ht="22.5" customHeight="1">
      <c r="A64" s="109" t="s">
        <v>628</v>
      </c>
      <c r="B64" s="102" t="s">
        <v>0</v>
      </c>
      <c r="C64" s="102" t="s">
        <v>1</v>
      </c>
      <c r="D64" s="102" t="s">
        <v>2</v>
      </c>
      <c r="E64" s="102"/>
      <c r="F64" s="102"/>
      <c r="G64" s="101" t="s">
        <v>629</v>
      </c>
      <c r="H64" s="105" t="s">
        <v>630</v>
      </c>
      <c r="I64" s="105" t="s">
        <v>631</v>
      </c>
      <c r="J64" s="101" t="s">
        <v>632</v>
      </c>
      <c r="K64" s="104" t="s">
        <v>3</v>
      </c>
    </row>
    <row r="65" spans="1:11" s="2" customFormat="1" ht="31.5" customHeight="1">
      <c r="A65" s="110"/>
      <c r="B65" s="103"/>
      <c r="C65" s="103"/>
      <c r="D65" s="22" t="s">
        <v>4</v>
      </c>
      <c r="E65" s="22" t="s">
        <v>5</v>
      </c>
      <c r="F65" s="22" t="s">
        <v>6</v>
      </c>
      <c r="G65" s="101"/>
      <c r="H65" s="105"/>
      <c r="I65" s="105"/>
      <c r="J65" s="101"/>
      <c r="K65" s="104"/>
    </row>
    <row r="66" spans="1:11" s="10" customFormat="1" ht="36" customHeight="1">
      <c r="A66" s="33">
        <v>3</v>
      </c>
      <c r="B66" s="33" t="s">
        <v>369</v>
      </c>
      <c r="C66" s="33" t="s">
        <v>370</v>
      </c>
      <c r="D66" s="33">
        <v>48</v>
      </c>
      <c r="E66" s="33">
        <v>51.5</v>
      </c>
      <c r="F66" s="33">
        <v>99.5</v>
      </c>
      <c r="G66" s="59">
        <v>24.88</v>
      </c>
      <c r="H66" s="75">
        <v>92.6</v>
      </c>
      <c r="I66" s="75">
        <v>46.3</v>
      </c>
      <c r="J66" s="56">
        <f>G66+I66</f>
        <v>71.17999999999999</v>
      </c>
      <c r="K66" s="12"/>
    </row>
    <row r="67" spans="1:11" s="10" customFormat="1" ht="36" customHeight="1">
      <c r="A67" s="33">
        <v>1</v>
      </c>
      <c r="B67" s="33" t="s">
        <v>371</v>
      </c>
      <c r="C67" s="33" t="s">
        <v>372</v>
      </c>
      <c r="D67" s="33">
        <v>45</v>
      </c>
      <c r="E67" s="33">
        <v>43.5</v>
      </c>
      <c r="F67" s="33">
        <v>88.5</v>
      </c>
      <c r="G67" s="59">
        <v>22.13</v>
      </c>
      <c r="H67" s="75">
        <v>90.4</v>
      </c>
      <c r="I67" s="75">
        <v>45.2</v>
      </c>
      <c r="J67" s="56">
        <f>G67+I67</f>
        <v>67.33</v>
      </c>
      <c r="K67" s="12"/>
    </row>
    <row r="68" spans="1:11" s="10" customFormat="1" ht="36" customHeight="1">
      <c r="A68" s="33">
        <v>2</v>
      </c>
      <c r="B68" s="33" t="s">
        <v>373</v>
      </c>
      <c r="C68" s="33" t="s">
        <v>374</v>
      </c>
      <c r="D68" s="33">
        <v>40.5</v>
      </c>
      <c r="E68" s="33">
        <v>45</v>
      </c>
      <c r="F68" s="33">
        <v>85.5</v>
      </c>
      <c r="G68" s="59">
        <v>21.38</v>
      </c>
      <c r="H68" s="75">
        <v>87.8</v>
      </c>
      <c r="I68" s="75">
        <v>43.9</v>
      </c>
      <c r="J68" s="56">
        <f>G68+I68</f>
        <v>65.28</v>
      </c>
      <c r="K68" s="12"/>
    </row>
    <row r="69" spans="1:11" s="10" customFormat="1" ht="36" customHeight="1">
      <c r="A69" s="33"/>
      <c r="B69" s="33"/>
      <c r="C69" s="33"/>
      <c r="D69" s="33"/>
      <c r="E69" s="33"/>
      <c r="F69" s="33"/>
      <c r="G69" s="12"/>
      <c r="H69" s="76"/>
      <c r="I69" s="76"/>
      <c r="J69" s="12"/>
      <c r="K69" s="12"/>
    </row>
    <row r="70" spans="1:11" s="10" customFormat="1" ht="36" customHeight="1">
      <c r="A70" s="33"/>
      <c r="B70" s="33"/>
      <c r="C70" s="33"/>
      <c r="D70" s="33"/>
      <c r="E70" s="33"/>
      <c r="F70" s="33"/>
      <c r="G70" s="12"/>
      <c r="H70" s="76"/>
      <c r="I70" s="76"/>
      <c r="J70" s="12"/>
      <c r="K70" s="12"/>
    </row>
    <row r="71" spans="1:11" s="10" customFormat="1" ht="36" customHeight="1">
      <c r="A71" s="33"/>
      <c r="B71" s="33"/>
      <c r="C71" s="33"/>
      <c r="D71" s="33"/>
      <c r="E71" s="33"/>
      <c r="F71" s="33"/>
      <c r="G71" s="12"/>
      <c r="H71" s="76"/>
      <c r="I71" s="76"/>
      <c r="J71" s="12"/>
      <c r="K71" s="12"/>
    </row>
    <row r="72" spans="1:11" s="10" customFormat="1" ht="36" customHeight="1">
      <c r="A72" s="15"/>
      <c r="B72" s="32"/>
      <c r="C72" s="15"/>
      <c r="D72" s="15"/>
      <c r="E72" s="15"/>
      <c r="F72" s="15"/>
      <c r="G72" s="12"/>
      <c r="H72" s="76"/>
      <c r="I72" s="76"/>
      <c r="J72" s="12"/>
      <c r="K72" s="12"/>
    </row>
    <row r="73" spans="1:11" s="10" customFormat="1" ht="36" customHeight="1">
      <c r="A73" s="15"/>
      <c r="B73" s="17"/>
      <c r="C73" s="15"/>
      <c r="D73" s="15"/>
      <c r="E73" s="15"/>
      <c r="F73" s="15"/>
      <c r="G73" s="12"/>
      <c r="H73" s="76"/>
      <c r="I73" s="76"/>
      <c r="J73" s="12"/>
      <c r="K73" s="12"/>
    </row>
    <row r="74" spans="1:11" s="10" customFormat="1" ht="36" customHeight="1">
      <c r="A74" s="15"/>
      <c r="B74" s="17"/>
      <c r="C74" s="15"/>
      <c r="D74" s="15"/>
      <c r="E74" s="15"/>
      <c r="F74" s="15"/>
      <c r="G74" s="12"/>
      <c r="H74" s="76"/>
      <c r="I74" s="76"/>
      <c r="J74" s="12"/>
      <c r="K74" s="12"/>
    </row>
    <row r="75" spans="1:11" s="10" customFormat="1" ht="36" customHeight="1">
      <c r="A75" s="15"/>
      <c r="B75" s="17"/>
      <c r="C75" s="15"/>
      <c r="D75" s="15"/>
      <c r="E75" s="15"/>
      <c r="F75" s="15"/>
      <c r="G75" s="12"/>
      <c r="H75" s="76"/>
      <c r="I75" s="76"/>
      <c r="J75" s="12"/>
      <c r="K75" s="12"/>
    </row>
    <row r="76" spans="1:11" s="10" customFormat="1" ht="36" customHeight="1">
      <c r="A76" s="15"/>
      <c r="B76" s="17"/>
      <c r="C76" s="15"/>
      <c r="D76" s="15"/>
      <c r="E76" s="15"/>
      <c r="F76" s="15"/>
      <c r="G76" s="12"/>
      <c r="H76" s="76"/>
      <c r="I76" s="76"/>
      <c r="J76" s="12"/>
      <c r="K76" s="12"/>
    </row>
    <row r="77" spans="1:11" s="10" customFormat="1" ht="36" customHeight="1">
      <c r="A77" s="15"/>
      <c r="B77" s="17"/>
      <c r="C77" s="15"/>
      <c r="D77" s="15"/>
      <c r="E77" s="15"/>
      <c r="F77" s="15"/>
      <c r="G77" s="12"/>
      <c r="H77" s="76"/>
      <c r="I77" s="76"/>
      <c r="J77" s="12"/>
      <c r="K77" s="12"/>
    </row>
    <row r="78" spans="1:11" s="10" customFormat="1" ht="36" customHeight="1">
      <c r="A78" s="15"/>
      <c r="B78" s="17"/>
      <c r="C78" s="15"/>
      <c r="D78" s="15"/>
      <c r="E78" s="15"/>
      <c r="F78" s="15"/>
      <c r="G78" s="12"/>
      <c r="H78" s="76"/>
      <c r="I78" s="76"/>
      <c r="J78" s="12"/>
      <c r="K78" s="12"/>
    </row>
    <row r="79" spans="1:11" s="10" customFormat="1" ht="36" customHeight="1">
      <c r="A79" s="24"/>
      <c r="B79" s="23"/>
      <c r="C79" s="24"/>
      <c r="D79" s="24"/>
      <c r="E79" s="24"/>
      <c r="F79" s="24"/>
      <c r="G79" s="12"/>
      <c r="H79" s="76"/>
      <c r="I79" s="76"/>
      <c r="J79" s="12"/>
      <c r="K79" s="12"/>
    </row>
    <row r="80" spans="1:11" s="10" customFormat="1" ht="36" customHeight="1">
      <c r="A80" s="12"/>
      <c r="B80" s="17"/>
      <c r="C80" s="15"/>
      <c r="D80" s="15"/>
      <c r="E80" s="15"/>
      <c r="F80" s="15"/>
      <c r="G80" s="12"/>
      <c r="H80" s="76"/>
      <c r="I80" s="76"/>
      <c r="J80" s="12"/>
      <c r="K80" s="12"/>
    </row>
    <row r="81" spans="1:11" ht="39.75" customHeight="1">
      <c r="A81" s="106" t="s">
        <v>634</v>
      </c>
      <c r="B81" s="106"/>
      <c r="C81" s="106"/>
      <c r="D81" s="106"/>
      <c r="E81" s="106"/>
      <c r="F81" s="106"/>
      <c r="G81" s="107"/>
      <c r="H81" s="108"/>
      <c r="I81" s="108"/>
      <c r="J81" s="108"/>
      <c r="K81" s="106"/>
    </row>
    <row r="82" spans="1:9" s="1" customFormat="1" ht="30" customHeight="1">
      <c r="A82" s="53" t="s">
        <v>375</v>
      </c>
      <c r="B82" s="53"/>
      <c r="C82" s="53"/>
      <c r="D82" s="53"/>
      <c r="E82" s="53"/>
      <c r="H82" s="74"/>
      <c r="I82" s="74"/>
    </row>
    <row r="83" spans="1:11" s="2" customFormat="1" ht="22.5" customHeight="1">
      <c r="A83" s="109" t="s">
        <v>628</v>
      </c>
      <c r="B83" s="102" t="s">
        <v>0</v>
      </c>
      <c r="C83" s="102" t="s">
        <v>1</v>
      </c>
      <c r="D83" s="102" t="s">
        <v>2</v>
      </c>
      <c r="E83" s="102"/>
      <c r="F83" s="102"/>
      <c r="G83" s="101" t="s">
        <v>629</v>
      </c>
      <c r="H83" s="105" t="s">
        <v>630</v>
      </c>
      <c r="I83" s="105" t="s">
        <v>631</v>
      </c>
      <c r="J83" s="101" t="s">
        <v>632</v>
      </c>
      <c r="K83" s="104" t="s">
        <v>3</v>
      </c>
    </row>
    <row r="84" spans="1:11" s="2" customFormat="1" ht="31.5" customHeight="1">
      <c r="A84" s="110"/>
      <c r="B84" s="103"/>
      <c r="C84" s="103"/>
      <c r="D84" s="22" t="s">
        <v>4</v>
      </c>
      <c r="E84" s="22" t="s">
        <v>5</v>
      </c>
      <c r="F84" s="22" t="s">
        <v>6</v>
      </c>
      <c r="G84" s="101"/>
      <c r="H84" s="105"/>
      <c r="I84" s="105"/>
      <c r="J84" s="101"/>
      <c r="K84" s="104"/>
    </row>
    <row r="85" spans="1:11" s="10" customFormat="1" ht="36" customHeight="1">
      <c r="A85" s="33">
        <v>5</v>
      </c>
      <c r="B85" s="33" t="s">
        <v>376</v>
      </c>
      <c r="C85" s="33" t="s">
        <v>377</v>
      </c>
      <c r="D85" s="33">
        <v>46</v>
      </c>
      <c r="E85" s="33">
        <v>42</v>
      </c>
      <c r="F85" s="33">
        <v>88</v>
      </c>
      <c r="G85" s="59">
        <v>22</v>
      </c>
      <c r="H85" s="75">
        <v>85.33</v>
      </c>
      <c r="I85" s="75">
        <v>42.67</v>
      </c>
      <c r="J85" s="56">
        <f>G85+I85</f>
        <v>64.67</v>
      </c>
      <c r="K85" s="12"/>
    </row>
    <row r="86" spans="1:11" s="10" customFormat="1" ht="36" customHeight="1">
      <c r="A86" s="33">
        <v>3</v>
      </c>
      <c r="B86" s="33" t="s">
        <v>378</v>
      </c>
      <c r="C86" s="33" t="s">
        <v>379</v>
      </c>
      <c r="D86" s="33">
        <v>37</v>
      </c>
      <c r="E86" s="33">
        <v>42</v>
      </c>
      <c r="F86" s="33">
        <v>79</v>
      </c>
      <c r="G86" s="59">
        <v>19.75</v>
      </c>
      <c r="H86" s="75">
        <v>85.33</v>
      </c>
      <c r="I86" s="75">
        <v>42.67</v>
      </c>
      <c r="J86" s="56">
        <f>G86+I86</f>
        <v>62.42</v>
      </c>
      <c r="K86" s="12"/>
    </row>
    <row r="87" spans="1:11" s="10" customFormat="1" ht="36" customHeight="1">
      <c r="A87" s="33">
        <v>4</v>
      </c>
      <c r="B87" s="33" t="s">
        <v>380</v>
      </c>
      <c r="C87" s="33" t="s">
        <v>381</v>
      </c>
      <c r="D87" s="33">
        <v>41</v>
      </c>
      <c r="E87" s="33">
        <v>35.5</v>
      </c>
      <c r="F87" s="33">
        <v>76.5</v>
      </c>
      <c r="G87" s="59">
        <v>19.13</v>
      </c>
      <c r="H87" s="75">
        <v>82.33</v>
      </c>
      <c r="I87" s="75">
        <v>41.17</v>
      </c>
      <c r="J87" s="56">
        <f>G87+I87</f>
        <v>60.3</v>
      </c>
      <c r="K87" s="12"/>
    </row>
    <row r="88" spans="1:11" s="10" customFormat="1" ht="36" customHeight="1">
      <c r="A88" s="33">
        <v>2</v>
      </c>
      <c r="B88" s="33" t="s">
        <v>382</v>
      </c>
      <c r="C88" s="33" t="s">
        <v>383</v>
      </c>
      <c r="D88" s="33">
        <v>36</v>
      </c>
      <c r="E88" s="33">
        <v>38</v>
      </c>
      <c r="F88" s="33">
        <v>74</v>
      </c>
      <c r="G88" s="59">
        <v>18.5</v>
      </c>
      <c r="H88" s="75">
        <v>80.67</v>
      </c>
      <c r="I88" s="75">
        <v>40.34</v>
      </c>
      <c r="J88" s="56">
        <f>G88+I88</f>
        <v>58.84</v>
      </c>
      <c r="K88" s="12"/>
    </row>
    <row r="89" spans="1:11" s="10" customFormat="1" ht="36" customHeight="1">
      <c r="A89" s="33">
        <v>1</v>
      </c>
      <c r="B89" s="33" t="s">
        <v>384</v>
      </c>
      <c r="C89" s="33" t="s">
        <v>385</v>
      </c>
      <c r="D89" s="33">
        <v>34</v>
      </c>
      <c r="E89" s="33">
        <v>31</v>
      </c>
      <c r="F89" s="33">
        <v>65</v>
      </c>
      <c r="G89" s="59">
        <v>16.25</v>
      </c>
      <c r="H89" s="75">
        <v>80.33</v>
      </c>
      <c r="I89" s="75">
        <v>40.17</v>
      </c>
      <c r="J89" s="56">
        <f>G89+I89</f>
        <v>56.42</v>
      </c>
      <c r="K89" s="12"/>
    </row>
    <row r="90" spans="1:11" s="10" customFormat="1" ht="36" customHeight="1">
      <c r="A90" s="15"/>
      <c r="B90" s="17"/>
      <c r="C90" s="15"/>
      <c r="D90" s="15"/>
      <c r="E90" s="15"/>
      <c r="F90" s="15"/>
      <c r="G90" s="12"/>
      <c r="H90" s="76"/>
      <c r="I90" s="76"/>
      <c r="J90" s="12"/>
      <c r="K90" s="12"/>
    </row>
    <row r="91" spans="1:11" s="10" customFormat="1" ht="36" customHeight="1">
      <c r="A91" s="15"/>
      <c r="B91" s="17"/>
      <c r="C91" s="15"/>
      <c r="D91" s="15"/>
      <c r="E91" s="15"/>
      <c r="F91" s="15"/>
      <c r="G91" s="12"/>
      <c r="H91" s="76"/>
      <c r="I91" s="76"/>
      <c r="J91" s="12"/>
      <c r="K91" s="12"/>
    </row>
    <row r="92" spans="1:11" s="10" customFormat="1" ht="36" customHeight="1">
      <c r="A92" s="15"/>
      <c r="B92" s="17"/>
      <c r="C92" s="12"/>
      <c r="D92" s="12"/>
      <c r="E92" s="12"/>
      <c r="F92" s="12"/>
      <c r="G92" s="12"/>
      <c r="H92" s="76"/>
      <c r="I92" s="76"/>
      <c r="J92" s="12"/>
      <c r="K92" s="12"/>
    </row>
    <row r="93" spans="1:11" s="10" customFormat="1" ht="36" customHeight="1">
      <c r="A93" s="15"/>
      <c r="B93" s="17"/>
      <c r="C93" s="15"/>
      <c r="D93" s="15"/>
      <c r="E93" s="15"/>
      <c r="F93" s="15"/>
      <c r="G93" s="12"/>
      <c r="H93" s="76"/>
      <c r="I93" s="76"/>
      <c r="J93" s="12"/>
      <c r="K93" s="12"/>
    </row>
    <row r="94" spans="1:11" s="10" customFormat="1" ht="36" customHeight="1">
      <c r="A94" s="12"/>
      <c r="B94" s="12"/>
      <c r="C94" s="12"/>
      <c r="D94" s="12"/>
      <c r="E94" s="12"/>
      <c r="F94" s="12"/>
      <c r="G94" s="12"/>
      <c r="H94" s="76"/>
      <c r="I94" s="76"/>
      <c r="J94" s="12"/>
      <c r="K94" s="12"/>
    </row>
    <row r="95" spans="1:11" s="10" customFormat="1" ht="36" customHeight="1">
      <c r="A95" s="12"/>
      <c r="B95" s="12"/>
      <c r="C95" s="12"/>
      <c r="D95" s="12"/>
      <c r="E95" s="12"/>
      <c r="F95" s="12"/>
      <c r="G95" s="12"/>
      <c r="H95" s="76"/>
      <c r="I95" s="76"/>
      <c r="J95" s="12"/>
      <c r="K95" s="12"/>
    </row>
    <row r="96" spans="1:11" s="10" customFormat="1" ht="36" customHeight="1">
      <c r="A96" s="12"/>
      <c r="B96" s="12"/>
      <c r="C96" s="12"/>
      <c r="D96" s="12"/>
      <c r="E96" s="12"/>
      <c r="F96" s="12"/>
      <c r="G96" s="12"/>
      <c r="H96" s="76"/>
      <c r="I96" s="76"/>
      <c r="J96" s="12"/>
      <c r="K96" s="12"/>
    </row>
    <row r="97" spans="1:11" s="10" customFormat="1" ht="36" customHeight="1">
      <c r="A97" s="12"/>
      <c r="B97" s="12"/>
      <c r="C97" s="12"/>
      <c r="D97" s="12"/>
      <c r="E97" s="12"/>
      <c r="F97" s="12"/>
      <c r="G97" s="12"/>
      <c r="H97" s="76"/>
      <c r="I97" s="76"/>
      <c r="J97" s="12"/>
      <c r="K97" s="12"/>
    </row>
    <row r="98" spans="1:11" s="10" customFormat="1" ht="36" customHeight="1">
      <c r="A98" s="12"/>
      <c r="B98" s="12"/>
      <c r="C98" s="12"/>
      <c r="D98" s="12"/>
      <c r="E98" s="12"/>
      <c r="F98" s="12"/>
      <c r="G98" s="12"/>
      <c r="H98" s="76"/>
      <c r="I98" s="76"/>
      <c r="J98" s="12"/>
      <c r="K98" s="12"/>
    </row>
    <row r="99" spans="1:11" s="10" customFormat="1" ht="36" customHeight="1">
      <c r="A99" s="12"/>
      <c r="B99" s="12"/>
      <c r="C99" s="12"/>
      <c r="D99" s="12"/>
      <c r="E99" s="12"/>
      <c r="F99" s="12"/>
      <c r="G99" s="12"/>
      <c r="H99" s="76"/>
      <c r="I99" s="76"/>
      <c r="J99" s="12"/>
      <c r="K99" s="12"/>
    </row>
    <row r="100" spans="1:11" ht="39.75" customHeight="1">
      <c r="A100" s="106" t="s">
        <v>634</v>
      </c>
      <c r="B100" s="106"/>
      <c r="C100" s="106"/>
      <c r="D100" s="106"/>
      <c r="E100" s="106"/>
      <c r="F100" s="106"/>
      <c r="G100" s="107"/>
      <c r="H100" s="108"/>
      <c r="I100" s="108"/>
      <c r="J100" s="108"/>
      <c r="K100" s="106"/>
    </row>
    <row r="101" spans="1:9" s="1" customFormat="1" ht="30" customHeight="1">
      <c r="A101" s="53" t="s">
        <v>45</v>
      </c>
      <c r="B101" s="53"/>
      <c r="C101" s="53"/>
      <c r="D101" s="53"/>
      <c r="E101" s="53"/>
      <c r="H101" s="74"/>
      <c r="I101" s="74"/>
    </row>
    <row r="102" spans="1:11" s="2" customFormat="1" ht="22.5" customHeight="1">
      <c r="A102" s="109" t="s">
        <v>628</v>
      </c>
      <c r="B102" s="102" t="s">
        <v>0</v>
      </c>
      <c r="C102" s="102" t="s">
        <v>1</v>
      </c>
      <c r="D102" s="102" t="s">
        <v>2</v>
      </c>
      <c r="E102" s="102"/>
      <c r="F102" s="102"/>
      <c r="G102" s="101" t="s">
        <v>629</v>
      </c>
      <c r="H102" s="105" t="s">
        <v>630</v>
      </c>
      <c r="I102" s="105" t="s">
        <v>631</v>
      </c>
      <c r="J102" s="101" t="s">
        <v>632</v>
      </c>
      <c r="K102" s="104" t="s">
        <v>3</v>
      </c>
    </row>
    <row r="103" spans="1:11" s="2" customFormat="1" ht="31.5" customHeight="1">
      <c r="A103" s="110"/>
      <c r="B103" s="103"/>
      <c r="C103" s="103"/>
      <c r="D103" s="22" t="s">
        <v>4</v>
      </c>
      <c r="E103" s="22" t="s">
        <v>5</v>
      </c>
      <c r="F103" s="22" t="s">
        <v>6</v>
      </c>
      <c r="G103" s="101"/>
      <c r="H103" s="105"/>
      <c r="I103" s="105"/>
      <c r="J103" s="101"/>
      <c r="K103" s="104"/>
    </row>
    <row r="104" spans="1:11" s="10" customFormat="1" ht="36" customHeight="1">
      <c r="A104" s="33">
        <v>1</v>
      </c>
      <c r="B104" s="33" t="s">
        <v>392</v>
      </c>
      <c r="C104" s="33" t="s">
        <v>391</v>
      </c>
      <c r="D104" s="33">
        <v>75</v>
      </c>
      <c r="E104" s="33">
        <v>72.5</v>
      </c>
      <c r="F104" s="33">
        <v>147.5</v>
      </c>
      <c r="G104" s="59">
        <v>36.88</v>
      </c>
      <c r="H104" s="75">
        <v>90.8</v>
      </c>
      <c r="I104" s="75">
        <v>45.4</v>
      </c>
      <c r="J104" s="56">
        <f>G104+I104</f>
        <v>82.28</v>
      </c>
      <c r="K104" s="12"/>
    </row>
    <row r="105" spans="1:11" s="10" customFormat="1" ht="36" customHeight="1">
      <c r="A105" s="33">
        <v>4</v>
      </c>
      <c r="B105" s="33" t="s">
        <v>394</v>
      </c>
      <c r="C105" s="33" t="s">
        <v>393</v>
      </c>
      <c r="D105" s="33">
        <v>73.5</v>
      </c>
      <c r="E105" s="33">
        <v>75</v>
      </c>
      <c r="F105" s="33">
        <v>148.5</v>
      </c>
      <c r="G105" s="59">
        <v>37.13</v>
      </c>
      <c r="H105" s="75">
        <v>90.2</v>
      </c>
      <c r="I105" s="75">
        <v>45.1</v>
      </c>
      <c r="J105" s="56">
        <f>G105+I105</f>
        <v>82.23</v>
      </c>
      <c r="K105" s="12"/>
    </row>
    <row r="106" spans="1:11" s="10" customFormat="1" ht="36" customHeight="1">
      <c r="A106" s="33">
        <v>2</v>
      </c>
      <c r="B106" s="33" t="s">
        <v>390</v>
      </c>
      <c r="C106" s="33" t="s">
        <v>389</v>
      </c>
      <c r="D106" s="33">
        <v>75.5</v>
      </c>
      <c r="E106" s="33">
        <v>62</v>
      </c>
      <c r="F106" s="33">
        <v>137.5</v>
      </c>
      <c r="G106" s="59">
        <v>34.38</v>
      </c>
      <c r="H106" s="75">
        <v>94.2</v>
      </c>
      <c r="I106" s="75">
        <v>47.1</v>
      </c>
      <c r="J106" s="56">
        <f>G106+I106</f>
        <v>81.48</v>
      </c>
      <c r="K106" s="12"/>
    </row>
    <row r="107" spans="1:11" s="10" customFormat="1" ht="36" customHeight="1">
      <c r="A107" s="33">
        <v>3</v>
      </c>
      <c r="B107" s="33" t="s">
        <v>388</v>
      </c>
      <c r="C107" s="33" t="s">
        <v>387</v>
      </c>
      <c r="D107" s="33">
        <v>59</v>
      </c>
      <c r="E107" s="33">
        <v>53</v>
      </c>
      <c r="F107" s="33">
        <v>112</v>
      </c>
      <c r="G107" s="59">
        <v>28</v>
      </c>
      <c r="H107" s="75">
        <v>88.2</v>
      </c>
      <c r="I107" s="75">
        <v>44.1</v>
      </c>
      <c r="J107" s="56">
        <f>G107+I107</f>
        <v>72.1</v>
      </c>
      <c r="K107" s="12"/>
    </row>
    <row r="108" spans="1:11" s="10" customFormat="1" ht="36" customHeight="1">
      <c r="A108" s="33">
        <v>5</v>
      </c>
      <c r="B108" s="33" t="s">
        <v>386</v>
      </c>
      <c r="C108" s="33" t="s">
        <v>51</v>
      </c>
      <c r="D108" s="33">
        <v>48</v>
      </c>
      <c r="E108" s="33">
        <v>54.5</v>
      </c>
      <c r="F108" s="33">
        <v>102.5</v>
      </c>
      <c r="G108" s="59">
        <v>25.63</v>
      </c>
      <c r="H108" s="75">
        <v>85.4</v>
      </c>
      <c r="I108" s="75">
        <v>42.7</v>
      </c>
      <c r="J108" s="56">
        <f>G108+I108</f>
        <v>68.33</v>
      </c>
      <c r="K108" s="12"/>
    </row>
    <row r="109" spans="1:11" s="10" customFormat="1" ht="36" customHeight="1">
      <c r="A109" s="33"/>
      <c r="B109" s="33"/>
      <c r="C109" s="33"/>
      <c r="D109" s="33"/>
      <c r="E109" s="33"/>
      <c r="F109" s="33"/>
      <c r="G109" s="12"/>
      <c r="H109" s="76"/>
      <c r="I109" s="76"/>
      <c r="J109" s="12"/>
      <c r="K109" s="12"/>
    </row>
    <row r="110" spans="1:11" s="10" customFormat="1" ht="36" customHeight="1">
      <c r="A110" s="33"/>
      <c r="B110" s="33"/>
      <c r="C110" s="33"/>
      <c r="D110" s="33"/>
      <c r="E110" s="33"/>
      <c r="F110" s="33"/>
      <c r="G110" s="12"/>
      <c r="H110" s="76"/>
      <c r="I110" s="76"/>
      <c r="J110" s="12"/>
      <c r="K110" s="12"/>
    </row>
    <row r="111" spans="1:11" s="10" customFormat="1" ht="36" customHeight="1">
      <c r="A111" s="33"/>
      <c r="B111" s="33"/>
      <c r="C111" s="33"/>
      <c r="D111" s="33"/>
      <c r="E111" s="33"/>
      <c r="F111" s="33"/>
      <c r="G111" s="12"/>
      <c r="H111" s="76"/>
      <c r="I111" s="76"/>
      <c r="J111" s="12"/>
      <c r="K111" s="12"/>
    </row>
    <row r="112" spans="1:11" s="10" customFormat="1" ht="36" customHeight="1">
      <c r="A112" s="33"/>
      <c r="B112" s="33"/>
      <c r="C112" s="33"/>
      <c r="D112" s="33"/>
      <c r="E112" s="33"/>
      <c r="F112" s="33"/>
      <c r="G112" s="12"/>
      <c r="H112" s="76"/>
      <c r="I112" s="76"/>
      <c r="J112" s="12"/>
      <c r="K112" s="12"/>
    </row>
    <row r="113" spans="1:11" s="10" customFormat="1" ht="36" customHeight="1">
      <c r="A113" s="33"/>
      <c r="B113" s="33"/>
      <c r="C113" s="33"/>
      <c r="D113" s="33"/>
      <c r="E113" s="33"/>
      <c r="F113" s="33"/>
      <c r="G113" s="12"/>
      <c r="H113" s="76"/>
      <c r="I113" s="76"/>
      <c r="J113" s="12"/>
      <c r="K113" s="12"/>
    </row>
    <row r="114" spans="1:11" s="10" customFormat="1" ht="36" customHeight="1">
      <c r="A114" s="12"/>
      <c r="B114" s="12"/>
      <c r="C114" s="12"/>
      <c r="D114" s="12"/>
      <c r="E114" s="12"/>
      <c r="F114" s="12"/>
      <c r="G114" s="12"/>
      <c r="H114" s="76"/>
      <c r="I114" s="76"/>
      <c r="J114" s="12"/>
      <c r="K114" s="12"/>
    </row>
    <row r="115" spans="1:11" s="10" customFormat="1" ht="36" customHeight="1">
      <c r="A115" s="12"/>
      <c r="B115" s="12"/>
      <c r="C115" s="12"/>
      <c r="D115" s="12"/>
      <c r="E115" s="12"/>
      <c r="F115" s="12"/>
      <c r="G115" s="12"/>
      <c r="H115" s="76"/>
      <c r="I115" s="76"/>
      <c r="J115" s="12"/>
      <c r="K115" s="12"/>
    </row>
    <row r="116" spans="1:11" s="10" customFormat="1" ht="36" customHeight="1">
      <c r="A116" s="12"/>
      <c r="B116" s="12"/>
      <c r="C116" s="12"/>
      <c r="D116" s="12"/>
      <c r="E116" s="12"/>
      <c r="F116" s="12"/>
      <c r="G116" s="12"/>
      <c r="H116" s="76"/>
      <c r="I116" s="76"/>
      <c r="J116" s="12"/>
      <c r="K116" s="12"/>
    </row>
    <row r="117" spans="1:11" s="10" customFormat="1" ht="36" customHeight="1">
      <c r="A117" s="12"/>
      <c r="B117" s="12"/>
      <c r="C117" s="12"/>
      <c r="D117" s="12"/>
      <c r="E117" s="12"/>
      <c r="F117" s="12"/>
      <c r="G117" s="12"/>
      <c r="H117" s="76"/>
      <c r="I117" s="76"/>
      <c r="J117" s="12"/>
      <c r="K117" s="12"/>
    </row>
    <row r="118" spans="1:11" s="10" customFormat="1" ht="36" customHeight="1">
      <c r="A118" s="12"/>
      <c r="B118" s="12"/>
      <c r="C118" s="12"/>
      <c r="D118" s="12"/>
      <c r="E118" s="12"/>
      <c r="F118" s="12"/>
      <c r="G118" s="12"/>
      <c r="H118" s="76"/>
      <c r="I118" s="76"/>
      <c r="J118" s="12"/>
      <c r="K118" s="12"/>
    </row>
    <row r="119" spans="1:11" ht="39.75" customHeight="1">
      <c r="A119" s="106" t="s">
        <v>634</v>
      </c>
      <c r="B119" s="106"/>
      <c r="C119" s="106"/>
      <c r="D119" s="106"/>
      <c r="E119" s="106"/>
      <c r="F119" s="106"/>
      <c r="G119" s="107"/>
      <c r="H119" s="108"/>
      <c r="I119" s="108"/>
      <c r="J119" s="108"/>
      <c r="K119" s="106"/>
    </row>
    <row r="120" spans="1:9" s="1" customFormat="1" ht="30" customHeight="1">
      <c r="A120" s="53" t="s">
        <v>395</v>
      </c>
      <c r="B120" s="53"/>
      <c r="C120" s="53"/>
      <c r="D120" s="53"/>
      <c r="E120" s="53"/>
      <c r="H120" s="74"/>
      <c r="I120" s="74"/>
    </row>
    <row r="121" spans="1:11" s="2" customFormat="1" ht="22.5" customHeight="1">
      <c r="A121" s="109" t="s">
        <v>628</v>
      </c>
      <c r="B121" s="102" t="s">
        <v>0</v>
      </c>
      <c r="C121" s="102" t="s">
        <v>1</v>
      </c>
      <c r="D121" s="102" t="s">
        <v>2</v>
      </c>
      <c r="E121" s="102"/>
      <c r="F121" s="102"/>
      <c r="G121" s="101" t="s">
        <v>629</v>
      </c>
      <c r="H121" s="105" t="s">
        <v>630</v>
      </c>
      <c r="I121" s="105" t="s">
        <v>631</v>
      </c>
      <c r="J121" s="101" t="s">
        <v>632</v>
      </c>
      <c r="K121" s="104" t="s">
        <v>3</v>
      </c>
    </row>
    <row r="122" spans="1:11" s="2" customFormat="1" ht="31.5" customHeight="1">
      <c r="A122" s="110"/>
      <c r="B122" s="103"/>
      <c r="C122" s="103"/>
      <c r="D122" s="22" t="s">
        <v>4</v>
      </c>
      <c r="E122" s="22" t="s">
        <v>5</v>
      </c>
      <c r="F122" s="22" t="s">
        <v>6</v>
      </c>
      <c r="G122" s="101"/>
      <c r="H122" s="105"/>
      <c r="I122" s="105"/>
      <c r="J122" s="101"/>
      <c r="K122" s="104"/>
    </row>
    <row r="123" spans="1:11" s="10" customFormat="1" ht="36" customHeight="1">
      <c r="A123" s="33">
        <v>1</v>
      </c>
      <c r="B123" s="33" t="s">
        <v>397</v>
      </c>
      <c r="C123" s="33" t="s">
        <v>396</v>
      </c>
      <c r="D123" s="33">
        <v>60.5</v>
      </c>
      <c r="E123" s="33">
        <v>58</v>
      </c>
      <c r="F123" s="33">
        <v>118.5</v>
      </c>
      <c r="G123" s="59">
        <v>29.63</v>
      </c>
      <c r="H123" s="75">
        <v>83</v>
      </c>
      <c r="I123" s="75">
        <v>41.5</v>
      </c>
      <c r="J123" s="56">
        <f>G123+I123</f>
        <v>71.13</v>
      </c>
      <c r="K123" s="12"/>
    </row>
    <row r="124" spans="1:11" s="42" customFormat="1" ht="36" customHeight="1">
      <c r="A124" s="41"/>
      <c r="B124" s="43"/>
      <c r="C124" s="99"/>
      <c r="D124" s="40"/>
      <c r="E124" s="40"/>
      <c r="F124" s="40"/>
      <c r="G124" s="44"/>
      <c r="H124" s="84"/>
      <c r="I124" s="84"/>
      <c r="J124" s="44"/>
      <c r="K124" s="44"/>
    </row>
    <row r="125" spans="1:11" s="10" customFormat="1" ht="36" customHeight="1">
      <c r="A125" s="33"/>
      <c r="B125" s="33"/>
      <c r="C125" s="33"/>
      <c r="D125" s="33"/>
      <c r="E125" s="33"/>
      <c r="F125" s="33"/>
      <c r="G125" s="12"/>
      <c r="H125" s="76"/>
      <c r="I125" s="76"/>
      <c r="J125" s="12"/>
      <c r="K125" s="12"/>
    </row>
    <row r="126" spans="1:11" s="10" customFormat="1" ht="36" customHeight="1">
      <c r="A126" s="15"/>
      <c r="B126" s="17"/>
      <c r="C126" s="15"/>
      <c r="D126" s="15"/>
      <c r="E126" s="15"/>
      <c r="F126" s="15"/>
      <c r="G126" s="12"/>
      <c r="H126" s="76"/>
      <c r="I126" s="76"/>
      <c r="J126" s="12"/>
      <c r="K126" s="12"/>
    </row>
    <row r="127" spans="1:11" s="10" customFormat="1" ht="36" customHeight="1">
      <c r="A127" s="15"/>
      <c r="B127" s="17"/>
      <c r="C127" s="15"/>
      <c r="D127" s="15"/>
      <c r="E127" s="15"/>
      <c r="F127" s="15"/>
      <c r="G127" s="12"/>
      <c r="H127" s="76"/>
      <c r="I127" s="76"/>
      <c r="J127" s="12"/>
      <c r="K127" s="12"/>
    </row>
    <row r="128" spans="1:11" s="10" customFormat="1" ht="36" customHeight="1">
      <c r="A128" s="15"/>
      <c r="B128" s="17"/>
      <c r="C128" s="15"/>
      <c r="D128" s="15"/>
      <c r="E128" s="15"/>
      <c r="F128" s="15"/>
      <c r="G128" s="12"/>
      <c r="H128" s="76"/>
      <c r="I128" s="76"/>
      <c r="J128" s="12"/>
      <c r="K128" s="12"/>
    </row>
    <row r="129" spans="1:11" s="10" customFormat="1" ht="36" customHeight="1">
      <c r="A129" s="15"/>
      <c r="B129" s="17"/>
      <c r="C129" s="15"/>
      <c r="D129" s="15"/>
      <c r="E129" s="15"/>
      <c r="F129" s="15"/>
      <c r="G129" s="12"/>
      <c r="H129" s="76"/>
      <c r="I129" s="76"/>
      <c r="J129" s="12"/>
      <c r="K129" s="12"/>
    </row>
    <row r="130" spans="1:11" s="10" customFormat="1" ht="36" customHeight="1">
      <c r="A130" s="15"/>
      <c r="B130" s="17"/>
      <c r="C130" s="15"/>
      <c r="D130" s="15"/>
      <c r="E130" s="15"/>
      <c r="F130" s="15"/>
      <c r="G130" s="12"/>
      <c r="H130" s="76"/>
      <c r="I130" s="76"/>
      <c r="J130" s="12"/>
      <c r="K130" s="12"/>
    </row>
    <row r="131" spans="1:11" s="10" customFormat="1" ht="36" customHeight="1">
      <c r="A131" s="15"/>
      <c r="B131" s="17"/>
      <c r="C131" s="15"/>
      <c r="D131" s="15"/>
      <c r="E131" s="15"/>
      <c r="F131" s="15"/>
      <c r="G131" s="12"/>
      <c r="H131" s="76"/>
      <c r="I131" s="76"/>
      <c r="J131" s="12"/>
      <c r="K131" s="12"/>
    </row>
    <row r="132" spans="1:11" s="10" customFormat="1" ht="36" customHeight="1">
      <c r="A132" s="12"/>
      <c r="B132" s="12"/>
      <c r="C132" s="12"/>
      <c r="D132" s="12"/>
      <c r="E132" s="12"/>
      <c r="F132" s="12"/>
      <c r="G132" s="12"/>
      <c r="H132" s="76"/>
      <c r="I132" s="76"/>
      <c r="J132" s="12"/>
      <c r="K132" s="12"/>
    </row>
    <row r="133" spans="1:11" s="10" customFormat="1" ht="36" customHeight="1">
      <c r="A133" s="12"/>
      <c r="B133" s="12"/>
      <c r="C133" s="12"/>
      <c r="D133" s="12"/>
      <c r="E133" s="12"/>
      <c r="F133" s="12"/>
      <c r="G133" s="12"/>
      <c r="H133" s="76"/>
      <c r="I133" s="76"/>
      <c r="J133" s="12"/>
      <c r="K133" s="12"/>
    </row>
    <row r="134" spans="1:11" s="10" customFormat="1" ht="36" customHeight="1">
      <c r="A134" s="12"/>
      <c r="B134" s="12"/>
      <c r="C134" s="12"/>
      <c r="D134" s="12"/>
      <c r="E134" s="12"/>
      <c r="F134" s="12"/>
      <c r="G134" s="12"/>
      <c r="H134" s="76"/>
      <c r="I134" s="76"/>
      <c r="J134" s="12"/>
      <c r="K134" s="12"/>
    </row>
    <row r="135" spans="1:11" s="10" customFormat="1" ht="36" customHeight="1">
      <c r="A135" s="12"/>
      <c r="B135" s="12"/>
      <c r="C135" s="12"/>
      <c r="D135" s="12"/>
      <c r="E135" s="12"/>
      <c r="F135" s="12"/>
      <c r="G135" s="12"/>
      <c r="H135" s="76"/>
      <c r="I135" s="76"/>
      <c r="J135" s="12"/>
      <c r="K135" s="12"/>
    </row>
    <row r="136" spans="1:11" s="10" customFormat="1" ht="36" customHeight="1">
      <c r="A136" s="12"/>
      <c r="B136" s="12"/>
      <c r="C136" s="12"/>
      <c r="D136" s="12"/>
      <c r="E136" s="12"/>
      <c r="F136" s="12"/>
      <c r="G136" s="12"/>
      <c r="H136" s="76"/>
      <c r="I136" s="76"/>
      <c r="J136" s="12"/>
      <c r="K136" s="12"/>
    </row>
    <row r="137" spans="1:11" s="10" customFormat="1" ht="36" customHeight="1">
      <c r="A137" s="12"/>
      <c r="B137" s="12"/>
      <c r="C137" s="12"/>
      <c r="D137" s="12"/>
      <c r="E137" s="12"/>
      <c r="F137" s="12"/>
      <c r="G137" s="12"/>
      <c r="H137" s="76"/>
      <c r="I137" s="76"/>
      <c r="J137" s="12"/>
      <c r="K137" s="12"/>
    </row>
    <row r="138" spans="1:11" ht="39.75" customHeight="1">
      <c r="A138" s="106" t="s">
        <v>634</v>
      </c>
      <c r="B138" s="106"/>
      <c r="C138" s="106"/>
      <c r="D138" s="106"/>
      <c r="E138" s="106"/>
      <c r="F138" s="106"/>
      <c r="G138" s="107"/>
      <c r="H138" s="108"/>
      <c r="I138" s="108"/>
      <c r="J138" s="108"/>
      <c r="K138" s="106"/>
    </row>
    <row r="139" spans="1:9" s="1" customFormat="1" ht="30" customHeight="1">
      <c r="A139" s="53" t="s">
        <v>398</v>
      </c>
      <c r="B139" s="53"/>
      <c r="C139" s="53"/>
      <c r="D139" s="53"/>
      <c r="E139" s="53"/>
      <c r="H139" s="74"/>
      <c r="I139" s="74"/>
    </row>
    <row r="140" spans="1:11" s="2" customFormat="1" ht="22.5" customHeight="1">
      <c r="A140" s="109" t="s">
        <v>628</v>
      </c>
      <c r="B140" s="102" t="s">
        <v>0</v>
      </c>
      <c r="C140" s="102" t="s">
        <v>1</v>
      </c>
      <c r="D140" s="102" t="s">
        <v>2</v>
      </c>
      <c r="E140" s="102"/>
      <c r="F140" s="102"/>
      <c r="G140" s="101" t="s">
        <v>629</v>
      </c>
      <c r="H140" s="105" t="s">
        <v>630</v>
      </c>
      <c r="I140" s="105" t="s">
        <v>631</v>
      </c>
      <c r="J140" s="101" t="s">
        <v>632</v>
      </c>
      <c r="K140" s="104" t="s">
        <v>3</v>
      </c>
    </row>
    <row r="141" spans="1:11" s="2" customFormat="1" ht="31.5" customHeight="1">
      <c r="A141" s="110"/>
      <c r="B141" s="103"/>
      <c r="C141" s="103"/>
      <c r="D141" s="22" t="s">
        <v>4</v>
      </c>
      <c r="E141" s="22" t="s">
        <v>5</v>
      </c>
      <c r="F141" s="22" t="s">
        <v>6</v>
      </c>
      <c r="G141" s="101"/>
      <c r="H141" s="105"/>
      <c r="I141" s="105"/>
      <c r="J141" s="101"/>
      <c r="K141" s="104"/>
    </row>
    <row r="142" spans="1:11" s="10" customFormat="1" ht="36" customHeight="1">
      <c r="A142" s="33">
        <v>1</v>
      </c>
      <c r="B142" s="33" t="s">
        <v>400</v>
      </c>
      <c r="C142" s="33" t="s">
        <v>399</v>
      </c>
      <c r="D142" s="33">
        <v>51</v>
      </c>
      <c r="E142" s="33">
        <v>65</v>
      </c>
      <c r="F142" s="33">
        <v>116</v>
      </c>
      <c r="G142" s="59">
        <v>29</v>
      </c>
      <c r="H142" s="75">
        <v>86.4</v>
      </c>
      <c r="I142" s="75">
        <v>43.2</v>
      </c>
      <c r="J142" s="56">
        <f>G142+I142</f>
        <v>72.2</v>
      </c>
      <c r="K142" s="12"/>
    </row>
    <row r="143" spans="1:11" s="42" customFormat="1" ht="36" customHeight="1">
      <c r="A143" s="39"/>
      <c r="B143" s="39"/>
      <c r="C143" s="41"/>
      <c r="D143" s="40"/>
      <c r="E143" s="40"/>
      <c r="F143" s="40"/>
      <c r="G143" s="44"/>
      <c r="H143" s="84"/>
      <c r="I143" s="84"/>
      <c r="J143" s="44"/>
      <c r="K143" s="44"/>
    </row>
    <row r="144" spans="1:11" s="42" customFormat="1" ht="36" customHeight="1">
      <c r="A144" s="41"/>
      <c r="B144" s="43"/>
      <c r="C144" s="41"/>
      <c r="D144" s="40"/>
      <c r="E144" s="40"/>
      <c r="F144" s="40"/>
      <c r="G144" s="44"/>
      <c r="H144" s="84"/>
      <c r="I144" s="84"/>
      <c r="J144" s="44"/>
      <c r="K144" s="44"/>
    </row>
    <row r="145" spans="1:11" s="10" customFormat="1" ht="36" customHeight="1">
      <c r="A145" s="15"/>
      <c r="B145" s="17"/>
      <c r="C145" s="15"/>
      <c r="D145" s="15"/>
      <c r="E145" s="15"/>
      <c r="F145" s="15"/>
      <c r="G145" s="12"/>
      <c r="H145" s="76"/>
      <c r="I145" s="76"/>
      <c r="J145" s="12"/>
      <c r="K145" s="12"/>
    </row>
    <row r="146" spans="1:11" s="10" customFormat="1" ht="36" customHeight="1">
      <c r="A146" s="15"/>
      <c r="B146" s="17"/>
      <c r="C146" s="15"/>
      <c r="D146" s="15"/>
      <c r="E146" s="15"/>
      <c r="F146" s="15"/>
      <c r="G146" s="12"/>
      <c r="H146" s="76"/>
      <c r="I146" s="76"/>
      <c r="J146" s="12"/>
      <c r="K146" s="12"/>
    </row>
    <row r="147" spans="1:11" s="10" customFormat="1" ht="36" customHeight="1">
      <c r="A147" s="15"/>
      <c r="B147" s="17"/>
      <c r="C147" s="15"/>
      <c r="D147" s="15"/>
      <c r="E147" s="15"/>
      <c r="F147" s="15"/>
      <c r="G147" s="12"/>
      <c r="H147" s="76"/>
      <c r="I147" s="76"/>
      <c r="J147" s="12"/>
      <c r="K147" s="12"/>
    </row>
    <row r="148" spans="1:11" s="10" customFormat="1" ht="36" customHeight="1">
      <c r="A148" s="15"/>
      <c r="B148" s="17"/>
      <c r="C148" s="15"/>
      <c r="D148" s="15"/>
      <c r="E148" s="15"/>
      <c r="F148" s="15"/>
      <c r="G148" s="12"/>
      <c r="H148" s="76"/>
      <c r="I148" s="76"/>
      <c r="J148" s="12"/>
      <c r="K148" s="12"/>
    </row>
    <row r="149" spans="1:11" s="10" customFormat="1" ht="36" customHeight="1">
      <c r="A149" s="15"/>
      <c r="B149" s="17"/>
      <c r="C149" s="15"/>
      <c r="D149" s="15"/>
      <c r="E149" s="15"/>
      <c r="F149" s="15"/>
      <c r="G149" s="12"/>
      <c r="H149" s="76"/>
      <c r="I149" s="76"/>
      <c r="J149" s="12"/>
      <c r="K149" s="12"/>
    </row>
    <row r="150" spans="1:11" s="10" customFormat="1" ht="36" customHeight="1">
      <c r="A150" s="15"/>
      <c r="B150" s="17"/>
      <c r="C150" s="15"/>
      <c r="D150" s="15"/>
      <c r="E150" s="15"/>
      <c r="F150" s="15"/>
      <c r="G150" s="12"/>
      <c r="H150" s="76"/>
      <c r="I150" s="76"/>
      <c r="J150" s="12"/>
      <c r="K150" s="12"/>
    </row>
    <row r="151" spans="1:11" s="10" customFormat="1" ht="36" customHeight="1">
      <c r="A151" s="12"/>
      <c r="B151" s="12"/>
      <c r="C151" s="12"/>
      <c r="D151" s="12"/>
      <c r="E151" s="12"/>
      <c r="F151" s="12"/>
      <c r="G151" s="12"/>
      <c r="H151" s="76"/>
      <c r="I151" s="76"/>
      <c r="J151" s="12"/>
      <c r="K151" s="12"/>
    </row>
    <row r="152" spans="1:11" s="10" customFormat="1" ht="36" customHeight="1">
      <c r="A152" s="12"/>
      <c r="B152" s="12"/>
      <c r="C152" s="12"/>
      <c r="D152" s="12"/>
      <c r="E152" s="12"/>
      <c r="F152" s="12"/>
      <c r="G152" s="12"/>
      <c r="H152" s="76"/>
      <c r="I152" s="76"/>
      <c r="J152" s="12"/>
      <c r="K152" s="12"/>
    </row>
    <row r="153" spans="1:11" s="10" customFormat="1" ht="36" customHeight="1">
      <c r="A153" s="12"/>
      <c r="B153" s="12"/>
      <c r="C153" s="12"/>
      <c r="D153" s="12"/>
      <c r="E153" s="12"/>
      <c r="F153" s="12"/>
      <c r="G153" s="12"/>
      <c r="H153" s="76"/>
      <c r="I153" s="76"/>
      <c r="J153" s="12"/>
      <c r="K153" s="12"/>
    </row>
    <row r="154" spans="1:11" s="10" customFormat="1" ht="36" customHeight="1">
      <c r="A154" s="12"/>
      <c r="B154" s="12"/>
      <c r="C154" s="12"/>
      <c r="D154" s="12"/>
      <c r="E154" s="12"/>
      <c r="F154" s="12"/>
      <c r="G154" s="12"/>
      <c r="H154" s="76"/>
      <c r="I154" s="76"/>
      <c r="J154" s="12"/>
      <c r="K154" s="12"/>
    </row>
    <row r="155" spans="1:11" s="10" customFormat="1" ht="36" customHeight="1">
      <c r="A155" s="12"/>
      <c r="B155" s="12"/>
      <c r="C155" s="12"/>
      <c r="D155" s="12"/>
      <c r="E155" s="12"/>
      <c r="F155" s="12"/>
      <c r="G155" s="12"/>
      <c r="H155" s="76"/>
      <c r="I155" s="76"/>
      <c r="J155" s="12"/>
      <c r="K155" s="12"/>
    </row>
    <row r="156" spans="1:11" s="10" customFormat="1" ht="36" customHeight="1">
      <c r="A156" s="12"/>
      <c r="B156" s="12"/>
      <c r="C156" s="12"/>
      <c r="D156" s="12"/>
      <c r="E156" s="12"/>
      <c r="F156" s="12"/>
      <c r="G156" s="12"/>
      <c r="H156" s="76"/>
      <c r="I156" s="76"/>
      <c r="J156" s="12"/>
      <c r="K156" s="12"/>
    </row>
  </sheetData>
  <sheetProtection/>
  <mergeCells count="80">
    <mergeCell ref="B83:B84"/>
    <mergeCell ref="K3:K4"/>
    <mergeCell ref="G83:G84"/>
    <mergeCell ref="A1:K1"/>
    <mergeCell ref="G3:G4"/>
    <mergeCell ref="H3:H4"/>
    <mergeCell ref="I3:I4"/>
    <mergeCell ref="J3:J4"/>
    <mergeCell ref="K25:K26"/>
    <mergeCell ref="G25:G26"/>
    <mergeCell ref="H25:H26"/>
    <mergeCell ref="G45:G46"/>
    <mergeCell ref="C64:C65"/>
    <mergeCell ref="C83:C84"/>
    <mergeCell ref="C102:C103"/>
    <mergeCell ref="I25:I26"/>
    <mergeCell ref="J25:J26"/>
    <mergeCell ref="H45:H46"/>
    <mergeCell ref="H121:H122"/>
    <mergeCell ref="I45:I46"/>
    <mergeCell ref="G64:G65"/>
    <mergeCell ref="H64:H65"/>
    <mergeCell ref="I64:I65"/>
    <mergeCell ref="A100:K100"/>
    <mergeCell ref="K102:K103"/>
    <mergeCell ref="K45:K46"/>
    <mergeCell ref="I83:I84"/>
    <mergeCell ref="D121:F121"/>
    <mergeCell ref="J64:J65"/>
    <mergeCell ref="J102:J103"/>
    <mergeCell ref="D83:F83"/>
    <mergeCell ref="D64:F64"/>
    <mergeCell ref="D102:F102"/>
    <mergeCell ref="G121:G122"/>
    <mergeCell ref="A81:K81"/>
    <mergeCell ref="A119:K119"/>
    <mergeCell ref="B102:B103"/>
    <mergeCell ref="C140:C141"/>
    <mergeCell ref="B121:B122"/>
    <mergeCell ref="D140:F140"/>
    <mergeCell ref="J121:J122"/>
    <mergeCell ref="H140:H141"/>
    <mergeCell ref="G102:G103"/>
    <mergeCell ref="J83:J84"/>
    <mergeCell ref="A64:A65"/>
    <mergeCell ref="A83:A84"/>
    <mergeCell ref="A43:K43"/>
    <mergeCell ref="I140:I141"/>
    <mergeCell ref="H102:H103"/>
    <mergeCell ref="I102:I103"/>
    <mergeCell ref="A102:A103"/>
    <mergeCell ref="I121:I122"/>
    <mergeCell ref="H83:H84"/>
    <mergeCell ref="A138:K138"/>
    <mergeCell ref="A121:A122"/>
    <mergeCell ref="A140:A141"/>
    <mergeCell ref="B140:B141"/>
    <mergeCell ref="G140:G141"/>
    <mergeCell ref="K121:K122"/>
    <mergeCell ref="C121:C122"/>
    <mergeCell ref="D3:F3"/>
    <mergeCell ref="B3:B4"/>
    <mergeCell ref="C3:C4"/>
    <mergeCell ref="C25:C26"/>
    <mergeCell ref="C45:C46"/>
    <mergeCell ref="A23:K23"/>
    <mergeCell ref="A3:A4"/>
    <mergeCell ref="A25:A26"/>
    <mergeCell ref="A45:A46"/>
    <mergeCell ref="D25:F25"/>
    <mergeCell ref="D45:F45"/>
    <mergeCell ref="J45:J46"/>
    <mergeCell ref="K140:K141"/>
    <mergeCell ref="J140:J141"/>
    <mergeCell ref="B45:B46"/>
    <mergeCell ref="B25:B26"/>
    <mergeCell ref="A62:K62"/>
    <mergeCell ref="B64:B65"/>
    <mergeCell ref="K83:K84"/>
    <mergeCell ref="K64:K6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M1" sqref="M1:O16384"/>
    </sheetView>
  </sheetViews>
  <sheetFormatPr defaultColWidth="9.00390625" defaultRowHeight="14.25"/>
  <cols>
    <col min="1" max="1" width="5.25390625" style="4" customWidth="1"/>
    <col min="2" max="2" width="14.375" style="6" customWidth="1"/>
    <col min="3" max="3" width="7.875" style="6" customWidth="1"/>
    <col min="4" max="4" width="7.50390625" style="6" customWidth="1"/>
    <col min="5" max="5" width="7.25390625" style="6" customWidth="1"/>
    <col min="6" max="6" width="7.00390625" style="6" customWidth="1"/>
    <col min="7" max="7" width="7.125" style="6" customWidth="1"/>
    <col min="8" max="8" width="7.75390625" style="6" customWidth="1"/>
    <col min="9" max="9" width="6.875" style="77" customWidth="1"/>
    <col min="10" max="10" width="9.00390625" style="6" customWidth="1"/>
    <col min="11" max="11" width="6.875" style="6" customWidth="1"/>
    <col min="12" max="16384" width="9.00390625" style="6" customWidth="1"/>
  </cols>
  <sheetData>
    <row r="1" spans="1:11" ht="39.75" customHeight="1">
      <c r="A1" s="106" t="s">
        <v>634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1" t="s">
        <v>401</v>
      </c>
      <c r="B2" s="51"/>
      <c r="C2" s="51"/>
      <c r="D2" s="51"/>
      <c r="E2" s="51"/>
      <c r="I2" s="74"/>
    </row>
    <row r="3" spans="1:11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11"/>
      <c r="G3" s="101" t="s">
        <v>629</v>
      </c>
      <c r="H3" s="101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10"/>
      <c r="B4" s="103"/>
      <c r="C4" s="103"/>
      <c r="D4" s="22" t="s">
        <v>4</v>
      </c>
      <c r="E4" s="22" t="s">
        <v>5</v>
      </c>
      <c r="F4" s="50" t="s">
        <v>6</v>
      </c>
      <c r="G4" s="101"/>
      <c r="H4" s="101"/>
      <c r="I4" s="105"/>
      <c r="J4" s="101"/>
      <c r="K4" s="104"/>
    </row>
    <row r="5" spans="1:11" s="10" customFormat="1" ht="36" customHeight="1">
      <c r="A5" s="33">
        <v>1</v>
      </c>
      <c r="B5" s="33" t="s">
        <v>402</v>
      </c>
      <c r="C5" s="33" t="s">
        <v>403</v>
      </c>
      <c r="D5" s="33">
        <v>75</v>
      </c>
      <c r="E5" s="33">
        <v>47.5</v>
      </c>
      <c r="F5" s="33">
        <v>122.5</v>
      </c>
      <c r="G5" s="12">
        <v>30.63</v>
      </c>
      <c r="H5" s="16">
        <v>88.2</v>
      </c>
      <c r="I5" s="75">
        <v>44.1</v>
      </c>
      <c r="J5" s="56">
        <f>G5+I5</f>
        <v>74.73</v>
      </c>
      <c r="K5" s="12"/>
    </row>
    <row r="6" spans="1:11" s="10" customFormat="1" ht="36" customHeight="1">
      <c r="A6" s="33">
        <v>2</v>
      </c>
      <c r="B6" s="33" t="s">
        <v>404</v>
      </c>
      <c r="C6" s="33" t="s">
        <v>405</v>
      </c>
      <c r="D6" s="33">
        <v>65</v>
      </c>
      <c r="E6" s="33">
        <v>52</v>
      </c>
      <c r="F6" s="33">
        <v>117</v>
      </c>
      <c r="G6" s="12">
        <v>29.25</v>
      </c>
      <c r="H6" s="16">
        <v>89.8</v>
      </c>
      <c r="I6" s="75">
        <v>44.9</v>
      </c>
      <c r="J6" s="56">
        <f>G6+I6</f>
        <v>74.15</v>
      </c>
      <c r="K6" s="12"/>
    </row>
    <row r="7" spans="1:11" s="10" customFormat="1" ht="36" customHeight="1">
      <c r="A7" s="33">
        <v>3</v>
      </c>
      <c r="B7" s="33" t="s">
        <v>406</v>
      </c>
      <c r="C7" s="33" t="s">
        <v>407</v>
      </c>
      <c r="D7" s="33">
        <v>38</v>
      </c>
      <c r="E7" s="33">
        <v>47.5</v>
      </c>
      <c r="F7" s="33">
        <v>85.5</v>
      </c>
      <c r="G7" s="12">
        <v>21.38</v>
      </c>
      <c r="H7" s="16">
        <v>84.6</v>
      </c>
      <c r="I7" s="75">
        <v>42.3</v>
      </c>
      <c r="J7" s="56">
        <f>G7+I7</f>
        <v>63.67999999999999</v>
      </c>
      <c r="K7" s="12"/>
    </row>
    <row r="8" spans="1:11" s="10" customFormat="1" ht="36" customHeight="1">
      <c r="A8" s="33"/>
      <c r="B8" s="33"/>
      <c r="C8" s="33"/>
      <c r="D8" s="33"/>
      <c r="E8" s="33"/>
      <c r="F8" s="60"/>
      <c r="G8" s="12"/>
      <c r="H8" s="12"/>
      <c r="I8" s="76"/>
      <c r="J8" s="12"/>
      <c r="K8" s="12"/>
    </row>
    <row r="9" spans="1:11" s="10" customFormat="1" ht="36" customHeight="1">
      <c r="A9" s="33"/>
      <c r="B9" s="33"/>
      <c r="C9" s="33"/>
      <c r="D9" s="33"/>
      <c r="E9" s="33"/>
      <c r="F9" s="60"/>
      <c r="G9" s="12"/>
      <c r="H9" s="12"/>
      <c r="I9" s="76"/>
      <c r="J9" s="12"/>
      <c r="K9" s="12"/>
    </row>
    <row r="10" spans="1:11" s="10" customFormat="1" ht="36" customHeight="1">
      <c r="A10" s="33"/>
      <c r="B10" s="33"/>
      <c r="C10" s="33"/>
      <c r="D10" s="33"/>
      <c r="E10" s="33"/>
      <c r="F10" s="60"/>
      <c r="G10" s="12"/>
      <c r="H10" s="12"/>
      <c r="I10" s="76"/>
      <c r="J10" s="12"/>
      <c r="K10" s="12"/>
    </row>
    <row r="11" spans="1:11" s="10" customFormat="1" ht="36" customHeight="1">
      <c r="A11" s="33"/>
      <c r="B11" s="33"/>
      <c r="C11" s="33"/>
      <c r="D11" s="33"/>
      <c r="E11" s="33"/>
      <c r="F11" s="60"/>
      <c r="G11" s="12"/>
      <c r="H11" s="12"/>
      <c r="I11" s="76"/>
      <c r="J11" s="12"/>
      <c r="K11" s="12"/>
    </row>
    <row r="12" spans="1:11" s="10" customFormat="1" ht="36" customHeight="1">
      <c r="A12" s="33"/>
      <c r="B12" s="33"/>
      <c r="C12" s="33"/>
      <c r="D12" s="33"/>
      <c r="E12" s="33"/>
      <c r="F12" s="60"/>
      <c r="G12" s="12"/>
      <c r="H12" s="12"/>
      <c r="I12" s="76"/>
      <c r="J12" s="12"/>
      <c r="K12" s="12"/>
    </row>
    <row r="13" spans="1:11" s="10" customFormat="1" ht="36" customHeight="1">
      <c r="A13" s="15"/>
      <c r="B13" s="17"/>
      <c r="C13" s="20"/>
      <c r="D13" s="15"/>
      <c r="E13" s="15"/>
      <c r="F13" s="20"/>
      <c r="G13" s="12"/>
      <c r="H13" s="12"/>
      <c r="I13" s="76"/>
      <c r="J13" s="12"/>
      <c r="K13" s="12"/>
    </row>
    <row r="14" spans="1:11" s="10" customFormat="1" ht="36" customHeight="1">
      <c r="A14" s="19"/>
      <c r="B14" s="12"/>
      <c r="C14" s="21"/>
      <c r="D14" s="12"/>
      <c r="E14" s="12"/>
      <c r="F14" s="21"/>
      <c r="G14" s="12"/>
      <c r="H14" s="12"/>
      <c r="I14" s="76"/>
      <c r="J14" s="12"/>
      <c r="K14" s="12"/>
    </row>
    <row r="15" spans="1:11" s="10" customFormat="1" ht="36" customHeight="1">
      <c r="A15" s="19"/>
      <c r="B15" s="19"/>
      <c r="C15" s="19"/>
      <c r="D15" s="19"/>
      <c r="E15" s="19"/>
      <c r="F15" s="61"/>
      <c r="G15" s="12"/>
      <c r="H15" s="12"/>
      <c r="I15" s="76"/>
      <c r="J15" s="12"/>
      <c r="K15" s="12"/>
    </row>
    <row r="16" spans="1:11" s="10" customFormat="1" ht="36" customHeight="1">
      <c r="A16" s="19"/>
      <c r="B16" s="12"/>
      <c r="C16" s="21"/>
      <c r="D16" s="12"/>
      <c r="E16" s="12"/>
      <c r="F16" s="21"/>
      <c r="G16" s="12"/>
      <c r="H16" s="12"/>
      <c r="I16" s="76"/>
      <c r="J16" s="12"/>
      <c r="K16" s="12"/>
    </row>
    <row r="17" spans="1:11" s="10" customFormat="1" ht="36" customHeight="1">
      <c r="A17" s="19"/>
      <c r="B17" s="12"/>
      <c r="C17" s="21"/>
      <c r="D17" s="12"/>
      <c r="E17" s="12"/>
      <c r="F17" s="21"/>
      <c r="G17" s="12"/>
      <c r="H17" s="12"/>
      <c r="I17" s="76"/>
      <c r="J17" s="12"/>
      <c r="K17" s="12"/>
    </row>
    <row r="18" spans="1:11" s="10" customFormat="1" ht="36" customHeight="1">
      <c r="A18" s="19"/>
      <c r="B18" s="12"/>
      <c r="C18" s="21"/>
      <c r="D18" s="12"/>
      <c r="E18" s="12"/>
      <c r="F18" s="21"/>
      <c r="G18" s="12"/>
      <c r="H18" s="12"/>
      <c r="I18" s="76"/>
      <c r="J18" s="12"/>
      <c r="K18" s="12"/>
    </row>
    <row r="19" spans="1:11" s="10" customFormat="1" ht="36" customHeight="1">
      <c r="A19" s="19"/>
      <c r="B19" s="12"/>
      <c r="C19" s="21"/>
      <c r="D19" s="12"/>
      <c r="E19" s="12"/>
      <c r="F19" s="21"/>
      <c r="G19" s="12"/>
      <c r="H19" s="12"/>
      <c r="I19" s="76"/>
      <c r="J19" s="12"/>
      <c r="K19" s="12"/>
    </row>
  </sheetData>
  <sheetProtection/>
  <mergeCells count="10">
    <mergeCell ref="A1:K1"/>
    <mergeCell ref="I3:I4"/>
    <mergeCell ref="J3:J4"/>
    <mergeCell ref="K3:K4"/>
    <mergeCell ref="B3:B4"/>
    <mergeCell ref="C3:C4"/>
    <mergeCell ref="H3:H4"/>
    <mergeCell ref="A3:A4"/>
    <mergeCell ref="D3:F3"/>
    <mergeCell ref="G3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52">
      <selection activeCell="A39" sqref="A39:IV39"/>
    </sheetView>
  </sheetViews>
  <sheetFormatPr defaultColWidth="9.00390625" defaultRowHeight="14.25"/>
  <cols>
    <col min="1" max="1" width="5.25390625" style="4" customWidth="1"/>
    <col min="2" max="2" width="14.375" style="5" customWidth="1"/>
    <col min="3" max="3" width="7.875" style="6" customWidth="1"/>
    <col min="4" max="4" width="7.50390625" style="6" customWidth="1"/>
    <col min="5" max="5" width="7.25390625" style="6" customWidth="1"/>
    <col min="6" max="6" width="6.125" style="6" customWidth="1"/>
    <col min="7" max="7" width="8.25390625" style="6" customWidth="1"/>
    <col min="8" max="8" width="7.00390625" style="77" customWidth="1"/>
    <col min="9" max="9" width="6.875" style="77" customWidth="1"/>
    <col min="10" max="10" width="7.625" style="6" customWidth="1"/>
    <col min="11" max="16384" width="9.00390625" style="6" customWidth="1"/>
  </cols>
  <sheetData>
    <row r="1" spans="1:11" ht="39.75" customHeight="1">
      <c r="A1" s="106" t="s">
        <v>708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657</v>
      </c>
      <c r="B2" s="62"/>
      <c r="C2" s="53"/>
      <c r="D2" s="53"/>
      <c r="E2" s="53"/>
      <c r="H2" s="74"/>
      <c r="I2" s="74"/>
    </row>
    <row r="3" spans="1:11" s="2" customFormat="1" ht="22.5" customHeight="1">
      <c r="A3" s="109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10"/>
      <c r="B4" s="103"/>
      <c r="C4" s="103"/>
      <c r="D4" s="22" t="s">
        <v>4</v>
      </c>
      <c r="E4" s="22" t="s">
        <v>5</v>
      </c>
      <c r="F4" s="22" t="s">
        <v>6</v>
      </c>
      <c r="G4" s="118"/>
      <c r="H4" s="119"/>
      <c r="I4" s="119"/>
      <c r="J4" s="118"/>
      <c r="K4" s="120"/>
    </row>
    <row r="5" spans="1:11" s="65" customFormat="1" ht="36.75" customHeight="1">
      <c r="A5" s="92" t="s">
        <v>704</v>
      </c>
      <c r="B5" s="92" t="s">
        <v>415</v>
      </c>
      <c r="C5" s="92" t="s">
        <v>414</v>
      </c>
      <c r="D5" s="92" t="s">
        <v>93</v>
      </c>
      <c r="E5" s="92" t="s">
        <v>142</v>
      </c>
      <c r="F5" s="92" t="s">
        <v>147</v>
      </c>
      <c r="G5" s="12">
        <v>26.75</v>
      </c>
      <c r="H5" s="75">
        <v>83.67</v>
      </c>
      <c r="I5" s="75">
        <v>41.84</v>
      </c>
      <c r="J5" s="56">
        <f>G5+I5</f>
        <v>68.59</v>
      </c>
      <c r="K5" s="64"/>
    </row>
    <row r="6" spans="1:11" s="65" customFormat="1" ht="36.75" customHeight="1">
      <c r="A6" s="92" t="s">
        <v>706</v>
      </c>
      <c r="B6" s="92" t="s">
        <v>413</v>
      </c>
      <c r="C6" s="92" t="s">
        <v>412</v>
      </c>
      <c r="D6" s="92" t="s">
        <v>138</v>
      </c>
      <c r="E6" s="92" t="s">
        <v>109</v>
      </c>
      <c r="F6" s="92" t="s">
        <v>411</v>
      </c>
      <c r="G6" s="12">
        <v>22.63</v>
      </c>
      <c r="H6" s="75">
        <v>80.67</v>
      </c>
      <c r="I6" s="75">
        <v>40.34</v>
      </c>
      <c r="J6" s="56">
        <f>G6+I6</f>
        <v>62.97</v>
      </c>
      <c r="K6" s="64"/>
    </row>
    <row r="7" spans="1:11" s="65" customFormat="1" ht="36.75" customHeight="1">
      <c r="A7" s="92"/>
      <c r="B7" s="92"/>
      <c r="C7" s="92"/>
      <c r="D7" s="92"/>
      <c r="E7" s="92"/>
      <c r="F7" s="92"/>
      <c r="G7" s="64"/>
      <c r="H7" s="91"/>
      <c r="I7" s="91"/>
      <c r="J7" s="64"/>
      <c r="K7" s="64"/>
    </row>
    <row r="8" spans="1:11" s="3" customFormat="1" ht="36.75" customHeight="1">
      <c r="A8" s="35"/>
      <c r="B8" s="35"/>
      <c r="C8" s="35"/>
      <c r="D8" s="35"/>
      <c r="E8" s="35"/>
      <c r="F8" s="35"/>
      <c r="G8" s="7"/>
      <c r="H8" s="90"/>
      <c r="I8" s="90"/>
      <c r="J8" s="7"/>
      <c r="K8" s="7"/>
    </row>
    <row r="9" spans="1:11" s="3" customFormat="1" ht="36.75" customHeight="1">
      <c r="A9" s="34"/>
      <c r="B9" s="18"/>
      <c r="C9" s="18"/>
      <c r="D9" s="18"/>
      <c r="E9" s="18"/>
      <c r="F9" s="18"/>
      <c r="G9" s="7"/>
      <c r="H9" s="90"/>
      <c r="I9" s="90"/>
      <c r="J9" s="7"/>
      <c r="K9" s="7"/>
    </row>
    <row r="10" spans="1:11" s="3" customFormat="1" ht="36.75" customHeight="1">
      <c r="A10" s="34"/>
      <c r="B10" s="18"/>
      <c r="C10" s="18"/>
      <c r="D10" s="18"/>
      <c r="E10" s="18"/>
      <c r="F10" s="18"/>
      <c r="G10" s="7"/>
      <c r="H10" s="90"/>
      <c r="I10" s="90"/>
      <c r="J10" s="7"/>
      <c r="K10" s="7"/>
    </row>
    <row r="11" spans="1:11" s="3" customFormat="1" ht="36.75" customHeight="1">
      <c r="A11" s="34"/>
      <c r="B11" s="36"/>
      <c r="C11" s="9"/>
      <c r="D11" s="34"/>
      <c r="E11" s="34"/>
      <c r="F11" s="34"/>
      <c r="G11" s="7"/>
      <c r="H11" s="90"/>
      <c r="I11" s="90"/>
      <c r="J11" s="7"/>
      <c r="K11" s="7"/>
    </row>
    <row r="12" spans="1:11" s="3" customFormat="1" ht="36.75" customHeight="1">
      <c r="A12" s="34"/>
      <c r="B12" s="36"/>
      <c r="C12" s="9"/>
      <c r="D12" s="34"/>
      <c r="E12" s="34"/>
      <c r="F12" s="34"/>
      <c r="G12" s="7"/>
      <c r="H12" s="90"/>
      <c r="I12" s="90"/>
      <c r="J12" s="7"/>
      <c r="K12" s="7"/>
    </row>
    <row r="13" spans="1:11" s="3" customFormat="1" ht="36.75" customHeight="1">
      <c r="A13" s="34"/>
      <c r="B13" s="36"/>
      <c r="C13" s="9"/>
      <c r="D13" s="34"/>
      <c r="E13" s="34"/>
      <c r="F13" s="34"/>
      <c r="G13" s="7"/>
      <c r="H13" s="90"/>
      <c r="I13" s="90"/>
      <c r="J13" s="7"/>
      <c r="K13" s="7"/>
    </row>
    <row r="14" spans="1:11" s="3" customFormat="1" ht="36.75" customHeight="1">
      <c r="A14" s="34"/>
      <c r="B14" s="36"/>
      <c r="C14" s="9"/>
      <c r="D14" s="34"/>
      <c r="E14" s="34"/>
      <c r="F14" s="34"/>
      <c r="G14" s="7"/>
      <c r="H14" s="90"/>
      <c r="I14" s="90"/>
      <c r="J14" s="7"/>
      <c r="K14" s="7"/>
    </row>
    <row r="15" spans="1:11" s="3" customFormat="1" ht="36.75" customHeight="1">
      <c r="A15" s="34"/>
      <c r="B15" s="36"/>
      <c r="C15" s="9"/>
      <c r="D15" s="34"/>
      <c r="E15" s="34"/>
      <c r="F15" s="34"/>
      <c r="G15" s="7"/>
      <c r="H15" s="90"/>
      <c r="I15" s="90"/>
      <c r="J15" s="7"/>
      <c r="K15" s="7"/>
    </row>
    <row r="16" spans="1:11" s="3" customFormat="1" ht="36.75" customHeight="1">
      <c r="A16" s="34"/>
      <c r="B16" s="36"/>
      <c r="C16" s="9"/>
      <c r="D16" s="34"/>
      <c r="E16" s="34"/>
      <c r="F16" s="34"/>
      <c r="G16" s="7"/>
      <c r="H16" s="90"/>
      <c r="I16" s="90"/>
      <c r="J16" s="7"/>
      <c r="K16" s="7"/>
    </row>
    <row r="17" spans="1:11" s="3" customFormat="1" ht="36.75" customHeight="1">
      <c r="A17" s="34"/>
      <c r="B17" s="38"/>
      <c r="C17" s="9"/>
      <c r="D17" s="34"/>
      <c r="E17" s="34"/>
      <c r="F17" s="34"/>
      <c r="G17" s="7"/>
      <c r="H17" s="90"/>
      <c r="I17" s="90"/>
      <c r="J17" s="7"/>
      <c r="K17" s="7"/>
    </row>
    <row r="18" spans="1:11" s="3" customFormat="1" ht="36.75" customHeight="1">
      <c r="A18" s="34"/>
      <c r="B18" s="38"/>
      <c r="C18" s="9"/>
      <c r="D18" s="34"/>
      <c r="E18" s="34"/>
      <c r="F18" s="34"/>
      <c r="G18" s="7"/>
      <c r="H18" s="90"/>
      <c r="I18" s="90"/>
      <c r="J18" s="7"/>
      <c r="K18" s="7"/>
    </row>
    <row r="19" spans="1:11" s="3" customFormat="1" ht="36.75" customHeight="1">
      <c r="A19" s="34"/>
      <c r="B19" s="38"/>
      <c r="C19" s="9"/>
      <c r="D19" s="34"/>
      <c r="E19" s="34"/>
      <c r="F19" s="34"/>
      <c r="G19" s="7"/>
      <c r="H19" s="90"/>
      <c r="I19" s="90"/>
      <c r="J19" s="7"/>
      <c r="K19" s="7"/>
    </row>
    <row r="20" spans="1:11" ht="39.75" customHeight="1">
      <c r="A20" s="106" t="s">
        <v>708</v>
      </c>
      <c r="B20" s="106"/>
      <c r="C20" s="106"/>
      <c r="D20" s="106"/>
      <c r="E20" s="106"/>
      <c r="F20" s="106"/>
      <c r="G20" s="107"/>
      <c r="H20" s="108"/>
      <c r="I20" s="108"/>
      <c r="J20" s="108"/>
      <c r="K20" s="106"/>
    </row>
    <row r="21" spans="1:9" s="1" customFormat="1" ht="30" customHeight="1">
      <c r="A21" s="53" t="s">
        <v>666</v>
      </c>
      <c r="B21" s="62"/>
      <c r="C21" s="53"/>
      <c r="D21" s="53"/>
      <c r="E21" s="53"/>
      <c r="H21" s="74"/>
      <c r="I21" s="74"/>
    </row>
    <row r="22" spans="1:11" s="2" customFormat="1" ht="22.5" customHeight="1">
      <c r="A22" s="109" t="s">
        <v>628</v>
      </c>
      <c r="B22" s="102" t="s">
        <v>0</v>
      </c>
      <c r="C22" s="102" t="s">
        <v>1</v>
      </c>
      <c r="D22" s="102" t="s">
        <v>2</v>
      </c>
      <c r="E22" s="102"/>
      <c r="F22" s="102"/>
      <c r="G22" s="101" t="s">
        <v>629</v>
      </c>
      <c r="H22" s="105" t="s">
        <v>630</v>
      </c>
      <c r="I22" s="105" t="s">
        <v>631</v>
      </c>
      <c r="J22" s="101" t="s">
        <v>632</v>
      </c>
      <c r="K22" s="104" t="s">
        <v>3</v>
      </c>
    </row>
    <row r="23" spans="1:11" s="2" customFormat="1" ht="31.5" customHeight="1">
      <c r="A23" s="110"/>
      <c r="B23" s="103"/>
      <c r="C23" s="103"/>
      <c r="D23" s="22" t="s">
        <v>4</v>
      </c>
      <c r="E23" s="22" t="s">
        <v>5</v>
      </c>
      <c r="F23" s="22" t="s">
        <v>6</v>
      </c>
      <c r="G23" s="118"/>
      <c r="H23" s="119"/>
      <c r="I23" s="119"/>
      <c r="J23" s="118"/>
      <c r="K23" s="120"/>
    </row>
    <row r="24" spans="1:11" s="3" customFormat="1" ht="36.75" customHeight="1">
      <c r="A24" s="92" t="s">
        <v>706</v>
      </c>
      <c r="B24" s="63" t="s">
        <v>424</v>
      </c>
      <c r="C24" s="63" t="s">
        <v>423</v>
      </c>
      <c r="D24" s="63" t="s">
        <v>59</v>
      </c>
      <c r="E24" s="63" t="s">
        <v>422</v>
      </c>
      <c r="F24" s="63" t="s">
        <v>421</v>
      </c>
      <c r="G24" s="12">
        <v>23.38</v>
      </c>
      <c r="H24" s="75">
        <v>89.6</v>
      </c>
      <c r="I24" s="75">
        <v>44.8</v>
      </c>
      <c r="J24" s="56">
        <f>G24+I24</f>
        <v>68.17999999999999</v>
      </c>
      <c r="K24" s="64"/>
    </row>
    <row r="25" spans="1:11" s="3" customFormat="1" ht="36.75" customHeight="1">
      <c r="A25" s="92" t="s">
        <v>705</v>
      </c>
      <c r="B25" s="92" t="s">
        <v>420</v>
      </c>
      <c r="C25" s="92" t="s">
        <v>419</v>
      </c>
      <c r="D25" s="92" t="s">
        <v>134</v>
      </c>
      <c r="E25" s="92" t="s">
        <v>416</v>
      </c>
      <c r="F25" s="92" t="s">
        <v>70</v>
      </c>
      <c r="G25" s="12">
        <v>18.75</v>
      </c>
      <c r="H25" s="75">
        <v>85.4</v>
      </c>
      <c r="I25" s="75">
        <v>42.7</v>
      </c>
      <c r="J25" s="56">
        <f>G25+I25</f>
        <v>61.45</v>
      </c>
      <c r="K25" s="64"/>
    </row>
    <row r="26" spans="1:11" s="3" customFormat="1" ht="36.75" customHeight="1">
      <c r="A26" s="92" t="s">
        <v>704</v>
      </c>
      <c r="B26" s="92" t="s">
        <v>418</v>
      </c>
      <c r="C26" s="92" t="s">
        <v>417</v>
      </c>
      <c r="D26" s="92" t="s">
        <v>140</v>
      </c>
      <c r="E26" s="92" t="s">
        <v>416</v>
      </c>
      <c r="F26" s="92" t="s">
        <v>76</v>
      </c>
      <c r="G26" s="59">
        <v>17.5</v>
      </c>
      <c r="H26" s="75">
        <v>85.6</v>
      </c>
      <c r="I26" s="75">
        <v>42.8</v>
      </c>
      <c r="J26" s="56">
        <f>G26+I26</f>
        <v>60.3</v>
      </c>
      <c r="K26" s="64"/>
    </row>
    <row r="27" spans="1:11" s="3" customFormat="1" ht="36.75" customHeight="1">
      <c r="A27" s="66"/>
      <c r="B27" s="66"/>
      <c r="C27" s="66"/>
      <c r="D27" s="66"/>
      <c r="E27" s="66"/>
      <c r="F27" s="66"/>
      <c r="G27" s="64"/>
      <c r="H27" s="91"/>
      <c r="I27" s="91"/>
      <c r="J27" s="64"/>
      <c r="K27" s="64"/>
    </row>
    <row r="28" spans="1:11" s="3" customFormat="1" ht="36.75" customHeight="1">
      <c r="A28" s="66"/>
      <c r="B28" s="66"/>
      <c r="C28" s="66"/>
      <c r="D28" s="66"/>
      <c r="E28" s="66"/>
      <c r="F28" s="66"/>
      <c r="G28" s="64"/>
      <c r="H28" s="91"/>
      <c r="I28" s="91"/>
      <c r="J28" s="64"/>
      <c r="K28" s="64"/>
    </row>
    <row r="29" spans="1:11" s="3" customFormat="1" ht="36.75" customHeight="1">
      <c r="A29" s="66"/>
      <c r="B29" s="66"/>
      <c r="C29" s="66"/>
      <c r="D29" s="66"/>
      <c r="E29" s="66"/>
      <c r="F29" s="66"/>
      <c r="G29" s="64"/>
      <c r="H29" s="91"/>
      <c r="I29" s="91"/>
      <c r="J29" s="64"/>
      <c r="K29" s="64"/>
    </row>
    <row r="30" spans="1:11" s="3" customFormat="1" ht="36.75" customHeight="1">
      <c r="A30" s="49"/>
      <c r="B30" s="67"/>
      <c r="C30" s="68"/>
      <c r="D30" s="49"/>
      <c r="E30" s="49"/>
      <c r="F30" s="49"/>
      <c r="G30" s="64"/>
      <c r="H30" s="91"/>
      <c r="I30" s="91"/>
      <c r="J30" s="64"/>
      <c r="K30" s="64"/>
    </row>
    <row r="31" spans="1:11" s="3" customFormat="1" ht="36.75" customHeight="1">
      <c r="A31" s="49"/>
      <c r="B31" s="67"/>
      <c r="C31" s="68"/>
      <c r="D31" s="49"/>
      <c r="E31" s="49"/>
      <c r="F31" s="49"/>
      <c r="G31" s="64"/>
      <c r="H31" s="91"/>
      <c r="I31" s="91"/>
      <c r="J31" s="64"/>
      <c r="K31" s="64"/>
    </row>
    <row r="32" spans="1:11" s="3" customFormat="1" ht="36.75" customHeight="1">
      <c r="A32" s="49"/>
      <c r="B32" s="67"/>
      <c r="C32" s="68"/>
      <c r="D32" s="49"/>
      <c r="E32" s="49"/>
      <c r="F32" s="49"/>
      <c r="G32" s="64"/>
      <c r="H32" s="91"/>
      <c r="I32" s="91"/>
      <c r="J32" s="64"/>
      <c r="K32" s="64"/>
    </row>
    <row r="33" spans="1:11" s="3" customFormat="1" ht="36.75" customHeight="1">
      <c r="A33" s="49"/>
      <c r="B33" s="67"/>
      <c r="C33" s="68"/>
      <c r="D33" s="49"/>
      <c r="E33" s="49"/>
      <c r="F33" s="49"/>
      <c r="G33" s="64"/>
      <c r="H33" s="91"/>
      <c r="I33" s="91"/>
      <c r="J33" s="64"/>
      <c r="K33" s="64"/>
    </row>
    <row r="34" spans="1:11" s="3" customFormat="1" ht="36.75" customHeight="1">
      <c r="A34" s="49"/>
      <c r="B34" s="67"/>
      <c r="C34" s="68"/>
      <c r="D34" s="49"/>
      <c r="E34" s="49"/>
      <c r="F34" s="49"/>
      <c r="G34" s="64"/>
      <c r="H34" s="91"/>
      <c r="I34" s="91"/>
      <c r="J34" s="64"/>
      <c r="K34" s="64"/>
    </row>
    <row r="35" spans="1:11" s="3" customFormat="1" ht="36.75" customHeight="1">
      <c r="A35" s="49"/>
      <c r="B35" s="67"/>
      <c r="C35" s="68"/>
      <c r="D35" s="49"/>
      <c r="E35" s="49"/>
      <c r="F35" s="49"/>
      <c r="G35" s="64"/>
      <c r="H35" s="91"/>
      <c r="I35" s="91"/>
      <c r="J35" s="64"/>
      <c r="K35" s="64"/>
    </row>
    <row r="36" spans="1:11" s="3" customFormat="1" ht="36.75" customHeight="1">
      <c r="A36" s="49"/>
      <c r="B36" s="67"/>
      <c r="C36" s="68"/>
      <c r="D36" s="49"/>
      <c r="E36" s="49"/>
      <c r="F36" s="49"/>
      <c r="G36" s="64"/>
      <c r="H36" s="91"/>
      <c r="I36" s="91"/>
      <c r="J36" s="64"/>
      <c r="K36" s="64"/>
    </row>
    <row r="37" spans="1:11" s="3" customFormat="1" ht="36.75" customHeight="1">
      <c r="A37" s="49"/>
      <c r="B37" s="67"/>
      <c r="C37" s="68"/>
      <c r="D37" s="49"/>
      <c r="E37" s="49"/>
      <c r="F37" s="49"/>
      <c r="G37" s="64"/>
      <c r="H37" s="91"/>
      <c r="I37" s="91"/>
      <c r="J37" s="64"/>
      <c r="K37" s="64"/>
    </row>
    <row r="38" spans="1:11" s="3" customFormat="1" ht="36.75" customHeight="1">
      <c r="A38" s="49"/>
      <c r="B38" s="67"/>
      <c r="C38" s="68"/>
      <c r="D38" s="49"/>
      <c r="E38" s="49"/>
      <c r="F38" s="49"/>
      <c r="G38" s="64"/>
      <c r="H38" s="91"/>
      <c r="I38" s="91"/>
      <c r="J38" s="64"/>
      <c r="K38" s="64"/>
    </row>
    <row r="39" spans="1:11" ht="39.75" customHeight="1">
      <c r="A39" s="106" t="s">
        <v>708</v>
      </c>
      <c r="B39" s="106"/>
      <c r="C39" s="106"/>
      <c r="D39" s="106"/>
      <c r="E39" s="106"/>
      <c r="F39" s="106"/>
      <c r="G39" s="107"/>
      <c r="H39" s="108"/>
      <c r="I39" s="108"/>
      <c r="J39" s="108"/>
      <c r="K39" s="106"/>
    </row>
    <row r="40" spans="1:9" s="1" customFormat="1" ht="30" customHeight="1">
      <c r="A40" s="53" t="s">
        <v>667</v>
      </c>
      <c r="B40" s="62"/>
      <c r="C40" s="53"/>
      <c r="D40" s="53"/>
      <c r="E40" s="53"/>
      <c r="H40" s="74"/>
      <c r="I40" s="74"/>
    </row>
    <row r="41" spans="1:11" s="2" customFormat="1" ht="22.5" customHeight="1">
      <c r="A41" s="109" t="s">
        <v>628</v>
      </c>
      <c r="B41" s="102" t="s">
        <v>0</v>
      </c>
      <c r="C41" s="102" t="s">
        <v>1</v>
      </c>
      <c r="D41" s="102" t="s">
        <v>2</v>
      </c>
      <c r="E41" s="102"/>
      <c r="F41" s="102"/>
      <c r="G41" s="101" t="s">
        <v>629</v>
      </c>
      <c r="H41" s="105" t="s">
        <v>630</v>
      </c>
      <c r="I41" s="105" t="s">
        <v>631</v>
      </c>
      <c r="J41" s="101" t="s">
        <v>632</v>
      </c>
      <c r="K41" s="104" t="s">
        <v>3</v>
      </c>
    </row>
    <row r="42" spans="1:11" s="2" customFormat="1" ht="31.5" customHeight="1">
      <c r="A42" s="110"/>
      <c r="B42" s="103"/>
      <c r="C42" s="103"/>
      <c r="D42" s="22" t="s">
        <v>4</v>
      </c>
      <c r="E42" s="22" t="s">
        <v>5</v>
      </c>
      <c r="F42" s="22" t="s">
        <v>6</v>
      </c>
      <c r="G42" s="118"/>
      <c r="H42" s="119"/>
      <c r="I42" s="119"/>
      <c r="J42" s="118"/>
      <c r="K42" s="120"/>
    </row>
    <row r="43" spans="1:11" s="3" customFormat="1" ht="36.75" customHeight="1">
      <c r="A43" s="92" t="s">
        <v>704</v>
      </c>
      <c r="B43" s="92" t="s">
        <v>429</v>
      </c>
      <c r="C43" s="92" t="s">
        <v>428</v>
      </c>
      <c r="D43" s="92" t="s">
        <v>94</v>
      </c>
      <c r="E43" s="92" t="s">
        <v>68</v>
      </c>
      <c r="F43" s="92" t="s">
        <v>105</v>
      </c>
      <c r="G43" s="59">
        <v>28.5</v>
      </c>
      <c r="H43" s="75">
        <v>81.8</v>
      </c>
      <c r="I43" s="75">
        <v>40.9</v>
      </c>
      <c r="J43" s="56">
        <f>G43+I43</f>
        <v>69.4</v>
      </c>
      <c r="K43" s="64"/>
    </row>
    <row r="44" spans="1:11" s="3" customFormat="1" ht="36.75" customHeight="1">
      <c r="A44" s="92"/>
      <c r="B44" s="92" t="s">
        <v>427</v>
      </c>
      <c r="C44" s="92" t="s">
        <v>426</v>
      </c>
      <c r="D44" s="92" t="s">
        <v>425</v>
      </c>
      <c r="E44" s="92" t="s">
        <v>138</v>
      </c>
      <c r="F44" s="92" t="s">
        <v>67</v>
      </c>
      <c r="G44" s="12">
        <v>17.88</v>
      </c>
      <c r="H44" s="75"/>
      <c r="I44" s="75"/>
      <c r="J44" s="56"/>
      <c r="K44" s="93" t="s">
        <v>703</v>
      </c>
    </row>
    <row r="45" spans="1:11" s="3" customFormat="1" ht="36.75" customHeight="1">
      <c r="A45" s="49"/>
      <c r="B45" s="66"/>
      <c r="C45" s="66"/>
      <c r="D45" s="66"/>
      <c r="E45" s="66"/>
      <c r="F45" s="66"/>
      <c r="G45" s="64"/>
      <c r="H45" s="91"/>
      <c r="I45" s="91"/>
      <c r="J45" s="64"/>
      <c r="K45" s="64"/>
    </row>
    <row r="46" spans="1:11" s="3" customFormat="1" ht="36.75" customHeight="1">
      <c r="A46" s="49"/>
      <c r="B46" s="67"/>
      <c r="C46" s="68"/>
      <c r="D46" s="49"/>
      <c r="E46" s="49"/>
      <c r="F46" s="49"/>
      <c r="G46" s="64"/>
      <c r="H46" s="91"/>
      <c r="I46" s="91"/>
      <c r="J46" s="64"/>
      <c r="K46" s="64"/>
    </row>
    <row r="47" spans="1:11" s="3" customFormat="1" ht="36.75" customHeight="1">
      <c r="A47" s="49"/>
      <c r="B47" s="67"/>
      <c r="C47" s="68"/>
      <c r="D47" s="49"/>
      <c r="E47" s="49"/>
      <c r="F47" s="49"/>
      <c r="G47" s="64"/>
      <c r="H47" s="91"/>
      <c r="I47" s="91"/>
      <c r="J47" s="64"/>
      <c r="K47" s="64"/>
    </row>
    <row r="48" spans="1:11" s="3" customFormat="1" ht="36.75" customHeight="1">
      <c r="A48" s="49"/>
      <c r="B48" s="67"/>
      <c r="C48" s="68"/>
      <c r="D48" s="49"/>
      <c r="E48" s="49"/>
      <c r="F48" s="49"/>
      <c r="G48" s="64"/>
      <c r="H48" s="91"/>
      <c r="I48" s="91"/>
      <c r="J48" s="64"/>
      <c r="K48" s="64"/>
    </row>
    <row r="49" spans="1:11" s="3" customFormat="1" ht="36.75" customHeight="1">
      <c r="A49" s="49"/>
      <c r="B49" s="67"/>
      <c r="C49" s="68"/>
      <c r="D49" s="49"/>
      <c r="E49" s="49"/>
      <c r="F49" s="49"/>
      <c r="G49" s="64"/>
      <c r="H49" s="91"/>
      <c r="I49" s="91"/>
      <c r="J49" s="64"/>
      <c r="K49" s="64"/>
    </row>
    <row r="50" spans="1:11" s="3" customFormat="1" ht="36.75" customHeight="1">
      <c r="A50" s="49"/>
      <c r="B50" s="67"/>
      <c r="C50" s="68"/>
      <c r="D50" s="49"/>
      <c r="E50" s="49"/>
      <c r="F50" s="49"/>
      <c r="G50" s="64"/>
      <c r="H50" s="91"/>
      <c r="I50" s="91"/>
      <c r="J50" s="64"/>
      <c r="K50" s="64"/>
    </row>
    <row r="51" spans="1:11" s="3" customFormat="1" ht="36.75" customHeight="1">
      <c r="A51" s="49"/>
      <c r="B51" s="67"/>
      <c r="C51" s="68"/>
      <c r="D51" s="49"/>
      <c r="E51" s="49"/>
      <c r="F51" s="49"/>
      <c r="G51" s="64"/>
      <c r="H51" s="91"/>
      <c r="I51" s="91"/>
      <c r="J51" s="64"/>
      <c r="K51" s="64"/>
    </row>
    <row r="52" spans="1:11" s="3" customFormat="1" ht="36.75" customHeight="1">
      <c r="A52" s="49"/>
      <c r="B52" s="67"/>
      <c r="C52" s="68"/>
      <c r="D52" s="49"/>
      <c r="E52" s="49"/>
      <c r="F52" s="49"/>
      <c r="G52" s="64"/>
      <c r="H52" s="91"/>
      <c r="I52" s="91"/>
      <c r="J52" s="64"/>
      <c r="K52" s="64"/>
    </row>
    <row r="53" spans="1:11" s="3" customFormat="1" ht="36.75" customHeight="1">
      <c r="A53" s="49"/>
      <c r="B53" s="67"/>
      <c r="C53" s="68"/>
      <c r="D53" s="49"/>
      <c r="E53" s="49"/>
      <c r="F53" s="49"/>
      <c r="G53" s="64"/>
      <c r="H53" s="91"/>
      <c r="I53" s="91"/>
      <c r="J53" s="64"/>
      <c r="K53" s="64"/>
    </row>
    <row r="54" spans="1:11" s="3" customFormat="1" ht="36.75" customHeight="1">
      <c r="A54" s="49"/>
      <c r="B54" s="67"/>
      <c r="C54" s="68"/>
      <c r="D54" s="49"/>
      <c r="E54" s="49"/>
      <c r="F54" s="49"/>
      <c r="G54" s="64"/>
      <c r="H54" s="91"/>
      <c r="I54" s="91"/>
      <c r="J54" s="64"/>
      <c r="K54" s="64"/>
    </row>
    <row r="55" spans="1:11" s="3" customFormat="1" ht="36.75" customHeight="1">
      <c r="A55" s="49"/>
      <c r="B55" s="67"/>
      <c r="C55" s="68"/>
      <c r="D55" s="49"/>
      <c r="E55" s="49"/>
      <c r="F55" s="49"/>
      <c r="G55" s="64"/>
      <c r="H55" s="91"/>
      <c r="I55" s="91"/>
      <c r="J55" s="64"/>
      <c r="K55" s="64"/>
    </row>
    <row r="56" spans="1:11" s="3" customFormat="1" ht="36.75" customHeight="1">
      <c r="A56" s="49"/>
      <c r="B56" s="67"/>
      <c r="C56" s="68"/>
      <c r="D56" s="49"/>
      <c r="E56" s="49"/>
      <c r="F56" s="49"/>
      <c r="G56" s="64"/>
      <c r="H56" s="91"/>
      <c r="I56" s="91"/>
      <c r="J56" s="64"/>
      <c r="K56" s="64"/>
    </row>
    <row r="57" spans="1:11" s="3" customFormat="1" ht="36.75" customHeight="1">
      <c r="A57" s="49"/>
      <c r="B57" s="67"/>
      <c r="C57" s="68"/>
      <c r="D57" s="49"/>
      <c r="E57" s="49"/>
      <c r="F57" s="49"/>
      <c r="G57" s="64"/>
      <c r="H57" s="91"/>
      <c r="I57" s="91"/>
      <c r="J57" s="64"/>
      <c r="K57" s="64"/>
    </row>
  </sheetData>
  <sheetProtection/>
  <mergeCells count="30">
    <mergeCell ref="G22:G23"/>
    <mergeCell ref="H22:H23"/>
    <mergeCell ref="I22:I23"/>
    <mergeCell ref="D22:F22"/>
    <mergeCell ref="K41:K42"/>
    <mergeCell ref="A1:K1"/>
    <mergeCell ref="J22:J23"/>
    <mergeCell ref="K22:K23"/>
    <mergeCell ref="D41:F41"/>
    <mergeCell ref="G41:G42"/>
    <mergeCell ref="H41:H42"/>
    <mergeCell ref="I41:I42"/>
    <mergeCell ref="K3:K4"/>
    <mergeCell ref="A20:K20"/>
    <mergeCell ref="A22:A23"/>
    <mergeCell ref="B22:B23"/>
    <mergeCell ref="C22:C23"/>
    <mergeCell ref="G3:G4"/>
    <mergeCell ref="H3:H4"/>
    <mergeCell ref="J41:J42"/>
    <mergeCell ref="A41:A42"/>
    <mergeCell ref="B41:B42"/>
    <mergeCell ref="C41:C42"/>
    <mergeCell ref="A39:K39"/>
    <mergeCell ref="J3:J4"/>
    <mergeCell ref="I3:I4"/>
    <mergeCell ref="D3:F3"/>
    <mergeCell ref="A3:A4"/>
    <mergeCell ref="B3:B4"/>
    <mergeCell ref="C3:C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selection activeCell="I61" sqref="I61"/>
    </sheetView>
  </sheetViews>
  <sheetFormatPr defaultColWidth="9.00390625" defaultRowHeight="14.25"/>
  <cols>
    <col min="1" max="1" width="5.25390625" style="4" customWidth="1"/>
    <col min="2" max="2" width="13.625" style="5" customWidth="1"/>
    <col min="3" max="4" width="7.50390625" style="6" customWidth="1"/>
    <col min="5" max="5" width="7.25390625" style="6" customWidth="1"/>
    <col min="6" max="6" width="8.00390625" style="6" customWidth="1"/>
    <col min="7" max="7" width="7.875" style="6" customWidth="1"/>
    <col min="8" max="8" width="7.375" style="77" customWidth="1"/>
    <col min="9" max="9" width="7.50390625" style="77" customWidth="1"/>
    <col min="10" max="10" width="7.875" style="6" customWidth="1"/>
    <col min="11" max="11" width="8.00390625" style="6" customWidth="1"/>
    <col min="12" max="16384" width="9.00390625" style="6" customWidth="1"/>
  </cols>
  <sheetData>
    <row r="1" spans="1:11" ht="39.75" customHeight="1">
      <c r="A1" s="106" t="s">
        <v>708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658</v>
      </c>
      <c r="B2" s="62"/>
      <c r="C2" s="53"/>
      <c r="D2" s="53"/>
      <c r="E2" s="53"/>
      <c r="H2" s="74"/>
      <c r="I2" s="74"/>
    </row>
    <row r="3" spans="1:11" s="2" customFormat="1" ht="22.5" customHeight="1">
      <c r="A3" s="121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21"/>
      <c r="B4" s="102"/>
      <c r="C4" s="102"/>
      <c r="D4" s="8" t="s">
        <v>4</v>
      </c>
      <c r="E4" s="8" t="s">
        <v>5</v>
      </c>
      <c r="F4" s="8" t="s">
        <v>6</v>
      </c>
      <c r="G4" s="101"/>
      <c r="H4" s="105"/>
      <c r="I4" s="105"/>
      <c r="J4" s="101"/>
      <c r="K4" s="104"/>
    </row>
    <row r="5" spans="1:11" s="65" customFormat="1" ht="29.25" customHeight="1">
      <c r="A5" s="78" t="s">
        <v>677</v>
      </c>
      <c r="B5" s="63" t="s">
        <v>442</v>
      </c>
      <c r="C5" s="63" t="s">
        <v>443</v>
      </c>
      <c r="D5" s="63" t="s">
        <v>65</v>
      </c>
      <c r="E5" s="63" t="s">
        <v>103</v>
      </c>
      <c r="F5" s="63" t="s">
        <v>57</v>
      </c>
      <c r="G5" s="12">
        <v>34.75</v>
      </c>
      <c r="H5" s="75">
        <v>92.67</v>
      </c>
      <c r="I5" s="75">
        <v>46.34</v>
      </c>
      <c r="J5" s="56">
        <f aca="true" t="shared" si="0" ref="J5:J23">G5+I5</f>
        <v>81.09</v>
      </c>
      <c r="K5" s="64"/>
    </row>
    <row r="6" spans="1:11" s="65" customFormat="1" ht="29.25" customHeight="1">
      <c r="A6" s="78" t="s">
        <v>689</v>
      </c>
      <c r="B6" s="63" t="s">
        <v>435</v>
      </c>
      <c r="C6" s="63" t="s">
        <v>113</v>
      </c>
      <c r="D6" s="63" t="s">
        <v>436</v>
      </c>
      <c r="E6" s="63" t="s">
        <v>90</v>
      </c>
      <c r="F6" s="63" t="s">
        <v>437</v>
      </c>
      <c r="G6" s="12">
        <v>37.75</v>
      </c>
      <c r="H6" s="75">
        <v>85.6</v>
      </c>
      <c r="I6" s="75">
        <v>42.8</v>
      </c>
      <c r="J6" s="56">
        <f t="shared" si="0"/>
        <v>80.55</v>
      </c>
      <c r="K6" s="64"/>
    </row>
    <row r="7" spans="1:11" s="65" customFormat="1" ht="29.25" customHeight="1">
      <c r="A7" s="78" t="s">
        <v>674</v>
      </c>
      <c r="B7" s="63" t="s">
        <v>444</v>
      </c>
      <c r="C7" s="63" t="s">
        <v>445</v>
      </c>
      <c r="D7" s="63" t="s">
        <v>446</v>
      </c>
      <c r="E7" s="63" t="s">
        <v>83</v>
      </c>
      <c r="F7" s="63" t="s">
        <v>61</v>
      </c>
      <c r="G7" s="12">
        <v>34.38</v>
      </c>
      <c r="H7" s="75">
        <v>91.67</v>
      </c>
      <c r="I7" s="75">
        <v>45.84</v>
      </c>
      <c r="J7" s="56">
        <f t="shared" si="0"/>
        <v>80.22</v>
      </c>
      <c r="K7" s="64"/>
    </row>
    <row r="8" spans="1:11" s="65" customFormat="1" ht="29.25" customHeight="1">
      <c r="A8" s="78" t="s">
        <v>676</v>
      </c>
      <c r="B8" s="63" t="s">
        <v>430</v>
      </c>
      <c r="C8" s="63" t="s">
        <v>431</v>
      </c>
      <c r="D8" s="63" t="s">
        <v>432</v>
      </c>
      <c r="E8" s="63" t="s">
        <v>433</v>
      </c>
      <c r="F8" s="63" t="s">
        <v>434</v>
      </c>
      <c r="G8" s="12">
        <v>38.13</v>
      </c>
      <c r="H8" s="75">
        <v>83.17</v>
      </c>
      <c r="I8" s="75">
        <v>41.59</v>
      </c>
      <c r="J8" s="56">
        <f t="shared" si="0"/>
        <v>79.72</v>
      </c>
      <c r="K8" s="64"/>
    </row>
    <row r="9" spans="1:11" s="65" customFormat="1" ht="29.25" customHeight="1">
      <c r="A9" s="78" t="s">
        <v>691</v>
      </c>
      <c r="B9" s="63" t="s">
        <v>447</v>
      </c>
      <c r="C9" s="63" t="s">
        <v>448</v>
      </c>
      <c r="D9" s="63" t="s">
        <v>118</v>
      </c>
      <c r="E9" s="63" t="s">
        <v>59</v>
      </c>
      <c r="F9" s="63" t="s">
        <v>449</v>
      </c>
      <c r="G9" s="59">
        <v>34</v>
      </c>
      <c r="H9" s="75">
        <v>91.17</v>
      </c>
      <c r="I9" s="75">
        <v>45.59</v>
      </c>
      <c r="J9" s="56">
        <f t="shared" si="0"/>
        <v>79.59</v>
      </c>
      <c r="K9" s="64"/>
    </row>
    <row r="10" spans="1:11" s="65" customFormat="1" ht="29.25" customHeight="1">
      <c r="A10" s="78" t="s">
        <v>681</v>
      </c>
      <c r="B10" s="63" t="s">
        <v>455</v>
      </c>
      <c r="C10" s="63" t="s">
        <v>456</v>
      </c>
      <c r="D10" s="63" t="s">
        <v>433</v>
      </c>
      <c r="E10" s="63" t="s">
        <v>108</v>
      </c>
      <c r="F10" s="63" t="s">
        <v>457</v>
      </c>
      <c r="G10" s="12">
        <v>33.13</v>
      </c>
      <c r="H10" s="75">
        <v>92</v>
      </c>
      <c r="I10" s="75">
        <v>46</v>
      </c>
      <c r="J10" s="56">
        <f t="shared" si="0"/>
        <v>79.13</v>
      </c>
      <c r="K10" s="64"/>
    </row>
    <row r="11" spans="1:11" s="65" customFormat="1" ht="29.25" customHeight="1">
      <c r="A11" s="78" t="s">
        <v>678</v>
      </c>
      <c r="B11" s="63" t="s">
        <v>438</v>
      </c>
      <c r="C11" s="63" t="s">
        <v>439</v>
      </c>
      <c r="D11" s="63" t="s">
        <v>440</v>
      </c>
      <c r="E11" s="63" t="s">
        <v>56</v>
      </c>
      <c r="F11" s="63" t="s">
        <v>441</v>
      </c>
      <c r="G11" s="12">
        <v>35.38</v>
      </c>
      <c r="H11" s="75">
        <v>86.17</v>
      </c>
      <c r="I11" s="75">
        <v>43.09</v>
      </c>
      <c r="J11" s="56">
        <f t="shared" si="0"/>
        <v>78.47</v>
      </c>
      <c r="K11" s="64"/>
    </row>
    <row r="12" spans="1:11" s="65" customFormat="1" ht="29.25" customHeight="1">
      <c r="A12" s="92" t="s">
        <v>692</v>
      </c>
      <c r="B12" s="92" t="s">
        <v>450</v>
      </c>
      <c r="C12" s="92" t="s">
        <v>98</v>
      </c>
      <c r="D12" s="92" t="s">
        <v>116</v>
      </c>
      <c r="E12" s="92" t="s">
        <v>84</v>
      </c>
      <c r="F12" s="92" t="s">
        <v>64</v>
      </c>
      <c r="G12" s="12">
        <v>33.63</v>
      </c>
      <c r="H12" s="75">
        <v>85.5</v>
      </c>
      <c r="I12" s="75">
        <v>42.75</v>
      </c>
      <c r="J12" s="56">
        <f t="shared" si="0"/>
        <v>76.38</v>
      </c>
      <c r="K12" s="64"/>
    </row>
    <row r="13" spans="1:11" s="65" customFormat="1" ht="29.25" customHeight="1">
      <c r="A13" s="92" t="s">
        <v>688</v>
      </c>
      <c r="B13" s="92" t="s">
        <v>460</v>
      </c>
      <c r="C13" s="92" t="s">
        <v>461</v>
      </c>
      <c r="D13" s="92" t="s">
        <v>58</v>
      </c>
      <c r="E13" s="92" t="s">
        <v>132</v>
      </c>
      <c r="F13" s="92" t="s">
        <v>462</v>
      </c>
      <c r="G13" s="12">
        <v>31.88</v>
      </c>
      <c r="H13" s="75">
        <v>88.67</v>
      </c>
      <c r="I13" s="75">
        <v>44.34</v>
      </c>
      <c r="J13" s="56">
        <f t="shared" si="0"/>
        <v>76.22</v>
      </c>
      <c r="K13" s="64"/>
    </row>
    <row r="14" spans="1:11" s="65" customFormat="1" ht="29.25" customHeight="1">
      <c r="A14" s="92" t="s">
        <v>680</v>
      </c>
      <c r="B14" s="92" t="s">
        <v>470</v>
      </c>
      <c r="C14" s="92" t="s">
        <v>471</v>
      </c>
      <c r="D14" s="92" t="s">
        <v>108</v>
      </c>
      <c r="E14" s="92" t="s">
        <v>126</v>
      </c>
      <c r="F14" s="92" t="s">
        <v>85</v>
      </c>
      <c r="G14" s="59">
        <v>30</v>
      </c>
      <c r="H14" s="75">
        <v>91</v>
      </c>
      <c r="I14" s="75">
        <v>45.5</v>
      </c>
      <c r="J14" s="56">
        <f t="shared" si="0"/>
        <v>75.5</v>
      </c>
      <c r="K14" s="64"/>
    </row>
    <row r="15" spans="1:11" s="65" customFormat="1" ht="29.25" customHeight="1">
      <c r="A15" s="78" t="s">
        <v>673</v>
      </c>
      <c r="B15" s="63" t="s">
        <v>458</v>
      </c>
      <c r="C15" s="63" t="s">
        <v>459</v>
      </c>
      <c r="D15" s="63" t="s">
        <v>62</v>
      </c>
      <c r="E15" s="63" t="s">
        <v>78</v>
      </c>
      <c r="F15" s="63" t="s">
        <v>152</v>
      </c>
      <c r="G15" s="59">
        <v>32.5</v>
      </c>
      <c r="H15" s="75">
        <v>85.17</v>
      </c>
      <c r="I15" s="75">
        <v>42.59</v>
      </c>
      <c r="J15" s="56">
        <f t="shared" si="0"/>
        <v>75.09</v>
      </c>
      <c r="K15" s="64"/>
    </row>
    <row r="16" spans="1:11" s="65" customFormat="1" ht="29.25" customHeight="1">
      <c r="A16" s="78" t="s">
        <v>670</v>
      </c>
      <c r="B16" s="63" t="s">
        <v>451</v>
      </c>
      <c r="C16" s="63" t="s">
        <v>46</v>
      </c>
      <c r="D16" s="63" t="s">
        <v>408</v>
      </c>
      <c r="E16" s="63" t="s">
        <v>154</v>
      </c>
      <c r="F16" s="63" t="s">
        <v>452</v>
      </c>
      <c r="G16" s="59">
        <v>33.5</v>
      </c>
      <c r="H16" s="75">
        <v>82.67</v>
      </c>
      <c r="I16" s="75">
        <v>41.34</v>
      </c>
      <c r="J16" s="56">
        <f t="shared" si="0"/>
        <v>74.84</v>
      </c>
      <c r="K16" s="64"/>
    </row>
    <row r="17" spans="1:11" s="65" customFormat="1" ht="29.25" customHeight="1">
      <c r="A17" s="78" t="s">
        <v>669</v>
      </c>
      <c r="B17" s="63" t="s">
        <v>453</v>
      </c>
      <c r="C17" s="63" t="s">
        <v>454</v>
      </c>
      <c r="D17" s="63" t="s">
        <v>116</v>
      </c>
      <c r="E17" s="63" t="s">
        <v>66</v>
      </c>
      <c r="F17" s="63" t="s">
        <v>452</v>
      </c>
      <c r="G17" s="59">
        <v>33.5</v>
      </c>
      <c r="H17" s="75">
        <v>80.67</v>
      </c>
      <c r="I17" s="75">
        <v>40.34</v>
      </c>
      <c r="J17" s="56">
        <f t="shared" si="0"/>
        <v>73.84</v>
      </c>
      <c r="K17" s="64"/>
    </row>
    <row r="18" spans="1:11" s="65" customFormat="1" ht="29.25" customHeight="1">
      <c r="A18" s="78" t="s">
        <v>672</v>
      </c>
      <c r="B18" s="63" t="s">
        <v>465</v>
      </c>
      <c r="C18" s="63" t="s">
        <v>466</v>
      </c>
      <c r="D18" s="63" t="s">
        <v>121</v>
      </c>
      <c r="E18" s="63" t="s">
        <v>101</v>
      </c>
      <c r="F18" s="63" t="s">
        <v>79</v>
      </c>
      <c r="G18" s="12">
        <v>30.88</v>
      </c>
      <c r="H18" s="75">
        <v>85.5</v>
      </c>
      <c r="I18" s="75">
        <v>42.75</v>
      </c>
      <c r="J18" s="56">
        <f t="shared" si="0"/>
        <v>73.63</v>
      </c>
      <c r="K18" s="64"/>
    </row>
    <row r="19" spans="1:11" s="65" customFormat="1" ht="29.25" customHeight="1">
      <c r="A19" s="78" t="s">
        <v>693</v>
      </c>
      <c r="B19" s="63" t="s">
        <v>463</v>
      </c>
      <c r="C19" s="63" t="s">
        <v>464</v>
      </c>
      <c r="D19" s="63" t="s">
        <v>88</v>
      </c>
      <c r="E19" s="63" t="s">
        <v>103</v>
      </c>
      <c r="F19" s="63" t="s">
        <v>124</v>
      </c>
      <c r="G19" s="12">
        <v>31.38</v>
      </c>
      <c r="H19" s="75">
        <v>84</v>
      </c>
      <c r="I19" s="75">
        <v>42</v>
      </c>
      <c r="J19" s="56">
        <f t="shared" si="0"/>
        <v>73.38</v>
      </c>
      <c r="K19" s="64"/>
    </row>
    <row r="20" spans="1:11" s="65" customFormat="1" ht="29.25" customHeight="1">
      <c r="A20" s="78" t="s">
        <v>683</v>
      </c>
      <c r="B20" s="63" t="s">
        <v>469</v>
      </c>
      <c r="C20" s="63" t="s">
        <v>111</v>
      </c>
      <c r="D20" s="63" t="s">
        <v>80</v>
      </c>
      <c r="E20" s="63" t="s">
        <v>91</v>
      </c>
      <c r="F20" s="63" t="s">
        <v>85</v>
      </c>
      <c r="G20" s="59">
        <v>30</v>
      </c>
      <c r="H20" s="75">
        <v>84.33</v>
      </c>
      <c r="I20" s="75">
        <v>42.17</v>
      </c>
      <c r="J20" s="56">
        <f t="shared" si="0"/>
        <v>72.17</v>
      </c>
      <c r="K20" s="64"/>
    </row>
    <row r="21" spans="1:11" s="65" customFormat="1" ht="29.25" customHeight="1">
      <c r="A21" s="78" t="s">
        <v>682</v>
      </c>
      <c r="B21" s="63" t="s">
        <v>473</v>
      </c>
      <c r="C21" s="63" t="s">
        <v>474</v>
      </c>
      <c r="D21" s="63" t="s">
        <v>74</v>
      </c>
      <c r="E21" s="63" t="s">
        <v>91</v>
      </c>
      <c r="F21" s="63" t="s">
        <v>107</v>
      </c>
      <c r="G21" s="12">
        <v>28.25</v>
      </c>
      <c r="H21" s="75">
        <v>86.6</v>
      </c>
      <c r="I21" s="75">
        <v>43.3</v>
      </c>
      <c r="J21" s="56">
        <f t="shared" si="0"/>
        <v>71.55</v>
      </c>
      <c r="K21" s="64"/>
    </row>
    <row r="22" spans="1:11" s="65" customFormat="1" ht="29.25" customHeight="1">
      <c r="A22" s="78" t="s">
        <v>675</v>
      </c>
      <c r="B22" s="63" t="s">
        <v>467</v>
      </c>
      <c r="C22" s="63" t="s">
        <v>468</v>
      </c>
      <c r="D22" s="63" t="s">
        <v>126</v>
      </c>
      <c r="E22" s="63" t="s">
        <v>59</v>
      </c>
      <c r="F22" s="63" t="s">
        <v>128</v>
      </c>
      <c r="G22" s="12">
        <v>30.38</v>
      </c>
      <c r="H22" s="75">
        <v>80.67</v>
      </c>
      <c r="I22" s="75">
        <v>40.34</v>
      </c>
      <c r="J22" s="56">
        <f t="shared" si="0"/>
        <v>70.72</v>
      </c>
      <c r="K22" s="64"/>
    </row>
    <row r="23" spans="1:11" s="65" customFormat="1" ht="29.25" customHeight="1">
      <c r="A23" s="78" t="s">
        <v>690</v>
      </c>
      <c r="B23" s="63" t="s">
        <v>475</v>
      </c>
      <c r="C23" s="63" t="s">
        <v>476</v>
      </c>
      <c r="D23" s="63" t="s">
        <v>88</v>
      </c>
      <c r="E23" s="63" t="s">
        <v>99</v>
      </c>
      <c r="F23" s="63" t="s">
        <v>110</v>
      </c>
      <c r="G23" s="12">
        <v>28.13</v>
      </c>
      <c r="H23" s="75">
        <v>75.67</v>
      </c>
      <c r="I23" s="75">
        <v>37.84</v>
      </c>
      <c r="J23" s="56">
        <f t="shared" si="0"/>
        <v>65.97</v>
      </c>
      <c r="K23" s="64"/>
    </row>
  </sheetData>
  <sheetProtection/>
  <mergeCells count="10">
    <mergeCell ref="A1:K1"/>
    <mergeCell ref="I3:I4"/>
    <mergeCell ref="J3:J4"/>
    <mergeCell ref="K3:K4"/>
    <mergeCell ref="H3:H4"/>
    <mergeCell ref="A3:A4"/>
    <mergeCell ref="G3:G4"/>
    <mergeCell ref="D3:F3"/>
    <mergeCell ref="B3:B4"/>
    <mergeCell ref="C3:C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3">
      <selection activeCell="A1" sqref="A1:IV1"/>
    </sheetView>
  </sheetViews>
  <sheetFormatPr defaultColWidth="9.00390625" defaultRowHeight="14.25"/>
  <cols>
    <col min="1" max="1" width="5.25390625" style="4" customWidth="1"/>
    <col min="2" max="2" width="13.625" style="5" customWidth="1"/>
    <col min="3" max="3" width="7.875" style="6" customWidth="1"/>
    <col min="4" max="4" width="7.50390625" style="6" customWidth="1"/>
    <col min="5" max="5" width="7.25390625" style="6" customWidth="1"/>
    <col min="6" max="6" width="8.00390625" style="6" customWidth="1"/>
    <col min="7" max="7" width="7.00390625" style="6" customWidth="1"/>
    <col min="8" max="8" width="7.75390625" style="77" customWidth="1"/>
    <col min="9" max="9" width="7.50390625" style="77" customWidth="1"/>
    <col min="10" max="10" width="7.875" style="6" customWidth="1"/>
    <col min="11" max="11" width="8.125" style="6" customWidth="1"/>
    <col min="12" max="16384" width="9.00390625" style="6" customWidth="1"/>
  </cols>
  <sheetData>
    <row r="1" spans="1:11" ht="39.75" customHeight="1">
      <c r="A1" s="106" t="s">
        <v>708</v>
      </c>
      <c r="B1" s="106"/>
      <c r="C1" s="106"/>
      <c r="D1" s="106"/>
      <c r="E1" s="106"/>
      <c r="F1" s="106"/>
      <c r="G1" s="107"/>
      <c r="H1" s="108"/>
      <c r="I1" s="108"/>
      <c r="J1" s="108"/>
      <c r="K1" s="106"/>
    </row>
    <row r="2" spans="1:9" s="1" customFormat="1" ht="30" customHeight="1">
      <c r="A2" s="53" t="s">
        <v>659</v>
      </c>
      <c r="B2" s="62"/>
      <c r="C2" s="53"/>
      <c r="D2" s="53"/>
      <c r="E2" s="53"/>
      <c r="H2" s="74"/>
      <c r="I2" s="74"/>
    </row>
    <row r="3" spans="1:11" s="2" customFormat="1" ht="22.5" customHeight="1">
      <c r="A3" s="121" t="s">
        <v>628</v>
      </c>
      <c r="B3" s="102" t="s">
        <v>0</v>
      </c>
      <c r="C3" s="102" t="s">
        <v>1</v>
      </c>
      <c r="D3" s="102" t="s">
        <v>2</v>
      </c>
      <c r="E3" s="102"/>
      <c r="F3" s="102"/>
      <c r="G3" s="101" t="s">
        <v>629</v>
      </c>
      <c r="H3" s="105" t="s">
        <v>630</v>
      </c>
      <c r="I3" s="105" t="s">
        <v>631</v>
      </c>
      <c r="J3" s="101" t="s">
        <v>632</v>
      </c>
      <c r="K3" s="104" t="s">
        <v>3</v>
      </c>
    </row>
    <row r="4" spans="1:11" s="2" customFormat="1" ht="31.5" customHeight="1">
      <c r="A4" s="121"/>
      <c r="B4" s="102"/>
      <c r="C4" s="102"/>
      <c r="D4" s="8" t="s">
        <v>4</v>
      </c>
      <c r="E4" s="8" t="s">
        <v>5</v>
      </c>
      <c r="F4" s="8" t="s">
        <v>6</v>
      </c>
      <c r="G4" s="101"/>
      <c r="H4" s="105"/>
      <c r="I4" s="105"/>
      <c r="J4" s="101"/>
      <c r="K4" s="104"/>
    </row>
    <row r="5" spans="1:11" s="65" customFormat="1" ht="29.25" customHeight="1">
      <c r="A5" s="78" t="s">
        <v>678</v>
      </c>
      <c r="B5" s="63" t="s">
        <v>477</v>
      </c>
      <c r="C5" s="63" t="s">
        <v>478</v>
      </c>
      <c r="D5" s="63" t="s">
        <v>70</v>
      </c>
      <c r="E5" s="63" t="s">
        <v>73</v>
      </c>
      <c r="F5" s="63" t="s">
        <v>479</v>
      </c>
      <c r="G5" s="69">
        <v>35.75</v>
      </c>
      <c r="H5" s="75">
        <v>87.67</v>
      </c>
      <c r="I5" s="75">
        <v>43.84</v>
      </c>
      <c r="J5" s="56">
        <f aca="true" t="shared" si="0" ref="J5:J23">G5+I5</f>
        <v>79.59</v>
      </c>
      <c r="K5" s="64"/>
    </row>
    <row r="6" spans="1:11" s="65" customFormat="1" ht="29.25" customHeight="1">
      <c r="A6" s="78" t="s">
        <v>676</v>
      </c>
      <c r="B6" s="63" t="s">
        <v>491</v>
      </c>
      <c r="C6" s="63" t="s">
        <v>492</v>
      </c>
      <c r="D6" s="63" t="s">
        <v>493</v>
      </c>
      <c r="E6" s="63" t="s">
        <v>91</v>
      </c>
      <c r="F6" s="63" t="s">
        <v>123</v>
      </c>
      <c r="G6" s="69">
        <v>32.88</v>
      </c>
      <c r="H6" s="75">
        <v>88.33</v>
      </c>
      <c r="I6" s="75">
        <v>44.17</v>
      </c>
      <c r="J6" s="56">
        <f t="shared" si="0"/>
        <v>77.05000000000001</v>
      </c>
      <c r="K6" s="64"/>
    </row>
    <row r="7" spans="1:11" s="65" customFormat="1" ht="29.25" customHeight="1">
      <c r="A7" s="78" t="s">
        <v>693</v>
      </c>
      <c r="B7" s="63" t="s">
        <v>480</v>
      </c>
      <c r="C7" s="63" t="s">
        <v>481</v>
      </c>
      <c r="D7" s="63" t="s">
        <v>129</v>
      </c>
      <c r="E7" s="63" t="s">
        <v>62</v>
      </c>
      <c r="F7" s="63" t="s">
        <v>482</v>
      </c>
      <c r="G7" s="69">
        <v>35.13</v>
      </c>
      <c r="H7" s="75">
        <v>83</v>
      </c>
      <c r="I7" s="75">
        <v>41.5</v>
      </c>
      <c r="J7" s="56">
        <f t="shared" si="0"/>
        <v>76.63</v>
      </c>
      <c r="K7" s="64"/>
    </row>
    <row r="8" spans="1:11" s="65" customFormat="1" ht="29.25" customHeight="1">
      <c r="A8" s="78" t="s">
        <v>696</v>
      </c>
      <c r="B8" s="63" t="s">
        <v>486</v>
      </c>
      <c r="C8" s="63" t="s">
        <v>165</v>
      </c>
      <c r="D8" s="63" t="s">
        <v>487</v>
      </c>
      <c r="E8" s="63" t="s">
        <v>77</v>
      </c>
      <c r="F8" s="63" t="s">
        <v>488</v>
      </c>
      <c r="G8" s="69">
        <v>33.38</v>
      </c>
      <c r="H8" s="75">
        <v>85.33</v>
      </c>
      <c r="I8" s="75">
        <v>42.67</v>
      </c>
      <c r="J8" s="56">
        <f t="shared" si="0"/>
        <v>76.05000000000001</v>
      </c>
      <c r="K8" s="64"/>
    </row>
    <row r="9" spans="1:11" s="65" customFormat="1" ht="29.25" customHeight="1">
      <c r="A9" s="78" t="s">
        <v>674</v>
      </c>
      <c r="B9" s="63" t="s">
        <v>7</v>
      </c>
      <c r="C9" s="63" t="s">
        <v>127</v>
      </c>
      <c r="D9" s="63" t="s">
        <v>81</v>
      </c>
      <c r="E9" s="63" t="s">
        <v>121</v>
      </c>
      <c r="F9" s="63" t="s">
        <v>483</v>
      </c>
      <c r="G9" s="69">
        <v>34.88</v>
      </c>
      <c r="H9" s="75">
        <v>80.67</v>
      </c>
      <c r="I9" s="75">
        <v>40.34</v>
      </c>
      <c r="J9" s="56">
        <f t="shared" si="0"/>
        <v>75.22</v>
      </c>
      <c r="K9" s="64"/>
    </row>
    <row r="10" spans="1:11" s="65" customFormat="1" ht="29.25" customHeight="1">
      <c r="A10" s="78" t="s">
        <v>694</v>
      </c>
      <c r="B10" s="63" t="s">
        <v>500</v>
      </c>
      <c r="C10" s="63" t="s">
        <v>501</v>
      </c>
      <c r="D10" s="63" t="s">
        <v>90</v>
      </c>
      <c r="E10" s="63" t="s">
        <v>68</v>
      </c>
      <c r="F10" s="63" t="s">
        <v>502</v>
      </c>
      <c r="G10" s="69">
        <v>31.63</v>
      </c>
      <c r="H10" s="75">
        <v>86</v>
      </c>
      <c r="I10" s="75">
        <v>43</v>
      </c>
      <c r="J10" s="56">
        <f t="shared" si="0"/>
        <v>74.63</v>
      </c>
      <c r="K10" s="98"/>
    </row>
    <row r="11" spans="1:11" s="65" customFormat="1" ht="29.25" customHeight="1">
      <c r="A11" s="78" t="s">
        <v>677</v>
      </c>
      <c r="B11" s="63" t="s">
        <v>494</v>
      </c>
      <c r="C11" s="63" t="s">
        <v>148</v>
      </c>
      <c r="D11" s="63" t="s">
        <v>96</v>
      </c>
      <c r="E11" s="63" t="s">
        <v>90</v>
      </c>
      <c r="F11" s="63" t="s">
        <v>495</v>
      </c>
      <c r="G11" s="69">
        <v>32.38</v>
      </c>
      <c r="H11" s="75">
        <v>84.5</v>
      </c>
      <c r="I11" s="75">
        <v>42.25</v>
      </c>
      <c r="J11" s="56">
        <f t="shared" si="0"/>
        <v>74.63</v>
      </c>
      <c r="K11" s="64"/>
    </row>
    <row r="12" spans="1:11" s="65" customFormat="1" ht="29.25" customHeight="1">
      <c r="A12" s="92" t="s">
        <v>680</v>
      </c>
      <c r="B12" s="92" t="s">
        <v>498</v>
      </c>
      <c r="C12" s="92" t="s">
        <v>499</v>
      </c>
      <c r="D12" s="92" t="s">
        <v>68</v>
      </c>
      <c r="E12" s="92" t="s">
        <v>80</v>
      </c>
      <c r="F12" s="92" t="s">
        <v>72</v>
      </c>
      <c r="G12" s="69">
        <v>32.13</v>
      </c>
      <c r="H12" s="75">
        <v>84.33</v>
      </c>
      <c r="I12" s="75">
        <v>42.17</v>
      </c>
      <c r="J12" s="56">
        <f t="shared" si="0"/>
        <v>74.30000000000001</v>
      </c>
      <c r="K12" s="64"/>
    </row>
    <row r="13" spans="1:11" s="65" customFormat="1" ht="29.25" customHeight="1">
      <c r="A13" s="92" t="s">
        <v>698</v>
      </c>
      <c r="B13" s="92" t="s">
        <v>489</v>
      </c>
      <c r="C13" s="92" t="s">
        <v>490</v>
      </c>
      <c r="D13" s="92" t="s">
        <v>59</v>
      </c>
      <c r="E13" s="92" t="s">
        <v>125</v>
      </c>
      <c r="F13" s="92" t="s">
        <v>69</v>
      </c>
      <c r="G13" s="69">
        <v>33.25</v>
      </c>
      <c r="H13" s="75">
        <v>81.67</v>
      </c>
      <c r="I13" s="75">
        <v>40.84</v>
      </c>
      <c r="J13" s="56">
        <f t="shared" si="0"/>
        <v>74.09</v>
      </c>
      <c r="K13" s="64"/>
    </row>
    <row r="14" spans="1:11" s="65" customFormat="1" ht="29.25" customHeight="1">
      <c r="A14" s="92" t="s">
        <v>671</v>
      </c>
      <c r="B14" s="92" t="s">
        <v>503</v>
      </c>
      <c r="C14" s="92" t="s">
        <v>504</v>
      </c>
      <c r="D14" s="92" t="s">
        <v>82</v>
      </c>
      <c r="E14" s="92" t="s">
        <v>115</v>
      </c>
      <c r="F14" s="92" t="s">
        <v>128</v>
      </c>
      <c r="G14" s="69">
        <v>30.38</v>
      </c>
      <c r="H14" s="75">
        <v>85.33</v>
      </c>
      <c r="I14" s="75">
        <v>42.67</v>
      </c>
      <c r="J14" s="56">
        <f t="shared" si="0"/>
        <v>73.05</v>
      </c>
      <c r="K14" s="64"/>
    </row>
    <row r="15" spans="1:11" s="65" customFormat="1" ht="29.25" customHeight="1">
      <c r="A15" s="78" t="s">
        <v>681</v>
      </c>
      <c r="B15" s="63" t="s">
        <v>484</v>
      </c>
      <c r="C15" s="63" t="s">
        <v>485</v>
      </c>
      <c r="D15" s="63" t="s">
        <v>80</v>
      </c>
      <c r="E15" s="63" t="s">
        <v>81</v>
      </c>
      <c r="F15" s="63" t="s">
        <v>61</v>
      </c>
      <c r="G15" s="69">
        <v>34.38</v>
      </c>
      <c r="H15" s="75">
        <v>77</v>
      </c>
      <c r="I15" s="75">
        <v>38.5</v>
      </c>
      <c r="J15" s="56">
        <f t="shared" si="0"/>
        <v>72.88</v>
      </c>
      <c r="K15" s="64"/>
    </row>
    <row r="16" spans="1:11" s="65" customFormat="1" ht="29.25" customHeight="1">
      <c r="A16" s="78" t="s">
        <v>692</v>
      </c>
      <c r="B16" s="63" t="s">
        <v>505</v>
      </c>
      <c r="C16" s="63" t="s">
        <v>506</v>
      </c>
      <c r="D16" s="63" t="s">
        <v>70</v>
      </c>
      <c r="E16" s="63" t="s">
        <v>143</v>
      </c>
      <c r="F16" s="63" t="s">
        <v>507</v>
      </c>
      <c r="G16" s="69">
        <v>30.25</v>
      </c>
      <c r="H16" s="75">
        <v>84.33</v>
      </c>
      <c r="I16" s="75">
        <v>42.17</v>
      </c>
      <c r="J16" s="56">
        <f t="shared" si="0"/>
        <v>72.42</v>
      </c>
      <c r="K16" s="64"/>
    </row>
    <row r="17" spans="1:11" s="65" customFormat="1" ht="29.25" customHeight="1">
      <c r="A17" s="78" t="s">
        <v>669</v>
      </c>
      <c r="B17" s="63" t="s">
        <v>510</v>
      </c>
      <c r="C17" s="63" t="s">
        <v>137</v>
      </c>
      <c r="D17" s="63" t="s">
        <v>73</v>
      </c>
      <c r="E17" s="63" t="s">
        <v>132</v>
      </c>
      <c r="F17" s="63" t="s">
        <v>130</v>
      </c>
      <c r="G17" s="69">
        <v>29.63</v>
      </c>
      <c r="H17" s="75">
        <v>84.33</v>
      </c>
      <c r="I17" s="75">
        <v>42.17</v>
      </c>
      <c r="J17" s="56">
        <f t="shared" si="0"/>
        <v>71.8</v>
      </c>
      <c r="K17" s="64"/>
    </row>
    <row r="18" spans="1:11" s="65" customFormat="1" ht="29.25" customHeight="1">
      <c r="A18" s="78" t="s">
        <v>670</v>
      </c>
      <c r="B18" s="63" t="s">
        <v>496</v>
      </c>
      <c r="C18" s="63" t="s">
        <v>497</v>
      </c>
      <c r="D18" s="63" t="s">
        <v>108</v>
      </c>
      <c r="E18" s="63" t="s">
        <v>133</v>
      </c>
      <c r="F18" s="63" t="s">
        <v>145</v>
      </c>
      <c r="G18" s="69">
        <v>32.25</v>
      </c>
      <c r="H18" s="75">
        <v>78.67</v>
      </c>
      <c r="I18" s="75">
        <v>39.34</v>
      </c>
      <c r="J18" s="56">
        <f t="shared" si="0"/>
        <v>71.59</v>
      </c>
      <c r="K18" s="64"/>
    </row>
    <row r="19" spans="1:11" s="65" customFormat="1" ht="29.25" customHeight="1">
      <c r="A19" s="78" t="s">
        <v>675</v>
      </c>
      <c r="B19" s="63" t="s">
        <v>508</v>
      </c>
      <c r="C19" s="63" t="s">
        <v>509</v>
      </c>
      <c r="D19" s="63" t="s">
        <v>68</v>
      </c>
      <c r="E19" s="63" t="s">
        <v>60</v>
      </c>
      <c r="F19" s="63" t="s">
        <v>86</v>
      </c>
      <c r="G19" s="69">
        <v>29.88</v>
      </c>
      <c r="H19" s="75">
        <v>80</v>
      </c>
      <c r="I19" s="75">
        <v>40</v>
      </c>
      <c r="J19" s="56">
        <f t="shared" si="0"/>
        <v>69.88</v>
      </c>
      <c r="K19" s="64"/>
    </row>
    <row r="20" spans="1:11" s="65" customFormat="1" ht="29.25" customHeight="1">
      <c r="A20" s="78" t="s">
        <v>697</v>
      </c>
      <c r="B20" s="63" t="s">
        <v>513</v>
      </c>
      <c r="C20" s="63" t="s">
        <v>514</v>
      </c>
      <c r="D20" s="63" t="s">
        <v>108</v>
      </c>
      <c r="E20" s="63" t="s">
        <v>87</v>
      </c>
      <c r="F20" s="63" t="s">
        <v>97</v>
      </c>
      <c r="G20" s="69">
        <v>29.25</v>
      </c>
      <c r="H20" s="75">
        <v>75</v>
      </c>
      <c r="I20" s="75">
        <v>37.5</v>
      </c>
      <c r="J20" s="56">
        <f t="shared" si="0"/>
        <v>66.75</v>
      </c>
      <c r="K20" s="64"/>
    </row>
    <row r="21" spans="1:11" s="65" customFormat="1" ht="29.25" customHeight="1">
      <c r="A21" s="78" t="s">
        <v>682</v>
      </c>
      <c r="B21" s="63" t="s">
        <v>511</v>
      </c>
      <c r="C21" s="63" t="s">
        <v>512</v>
      </c>
      <c r="D21" s="63" t="s">
        <v>66</v>
      </c>
      <c r="E21" s="63" t="s">
        <v>126</v>
      </c>
      <c r="F21" s="63" t="s">
        <v>92</v>
      </c>
      <c r="G21" s="69">
        <v>29.5</v>
      </c>
      <c r="H21" s="75">
        <v>72.67</v>
      </c>
      <c r="I21" s="75">
        <v>36.34</v>
      </c>
      <c r="J21" s="56">
        <f t="shared" si="0"/>
        <v>65.84</v>
      </c>
      <c r="K21" s="64"/>
    </row>
    <row r="22" spans="1:11" s="65" customFormat="1" ht="29.25" customHeight="1">
      <c r="A22" s="78" t="s">
        <v>689</v>
      </c>
      <c r="B22" s="63" t="s">
        <v>8</v>
      </c>
      <c r="C22" s="63" t="s">
        <v>515</v>
      </c>
      <c r="D22" s="63" t="s">
        <v>68</v>
      </c>
      <c r="E22" s="63" t="s">
        <v>101</v>
      </c>
      <c r="F22" s="63" t="s">
        <v>156</v>
      </c>
      <c r="G22" s="71">
        <v>29</v>
      </c>
      <c r="H22" s="75">
        <v>72.67</v>
      </c>
      <c r="I22" s="75">
        <v>36.34</v>
      </c>
      <c r="J22" s="56">
        <f t="shared" si="0"/>
        <v>65.34</v>
      </c>
      <c r="K22" s="64"/>
    </row>
    <row r="23" spans="1:11" s="65" customFormat="1" ht="29.25" customHeight="1">
      <c r="A23" s="78" t="s">
        <v>695</v>
      </c>
      <c r="B23" s="63" t="s">
        <v>516</v>
      </c>
      <c r="C23" s="63" t="s">
        <v>517</v>
      </c>
      <c r="D23" s="63" t="s">
        <v>94</v>
      </c>
      <c r="E23" s="63" t="s">
        <v>88</v>
      </c>
      <c r="F23" s="63" t="s">
        <v>472</v>
      </c>
      <c r="G23" s="69">
        <v>28.75</v>
      </c>
      <c r="H23" s="75">
        <v>71</v>
      </c>
      <c r="I23" s="75">
        <v>35.5</v>
      </c>
      <c r="J23" s="56">
        <f t="shared" si="0"/>
        <v>64.25</v>
      </c>
      <c r="K23" s="64"/>
    </row>
  </sheetData>
  <sheetProtection/>
  <mergeCells count="10">
    <mergeCell ref="A1:K1"/>
    <mergeCell ref="I3:I4"/>
    <mergeCell ref="J3:J4"/>
    <mergeCell ref="K3:K4"/>
    <mergeCell ref="H3:H4"/>
    <mergeCell ref="A3:A4"/>
    <mergeCell ref="G3:G4"/>
    <mergeCell ref="D3:F3"/>
    <mergeCell ref="B3:B4"/>
    <mergeCell ref="C3:C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lenove</cp:lastModifiedBy>
  <cp:lastPrinted>2018-08-06T07:42:35Z</cp:lastPrinted>
  <dcterms:created xsi:type="dcterms:W3CDTF">2010-08-14T07:32:15Z</dcterms:created>
  <dcterms:modified xsi:type="dcterms:W3CDTF">2018-08-06T09:32:30Z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