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firstSheet="1" activeTab="1"/>
  </bookViews>
  <sheets>
    <sheet name="-------" sheetId="1" state="veryHidden" r:id="rId1"/>
    <sheet name="教师类岗位表" sheetId="2" r:id="rId2"/>
    <sheet name="卫生类岗位表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<sst xmlns="http://schemas.openxmlformats.org/spreadsheetml/2006/main" count="60" uniqueCount="56">
  <si>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编号</t>
  </si>
  <si>
    <t>聘用单位</t>
  </si>
  <si>
    <t>初中学科岗位</t>
  </si>
  <si>
    <t>小学学科岗位</t>
  </si>
  <si>
    <t>合计</t>
  </si>
  <si>
    <t>备注</t>
  </si>
  <si>
    <t>语文</t>
  </si>
  <si>
    <t>数学</t>
  </si>
  <si>
    <t>英语</t>
  </si>
  <si>
    <t>物理</t>
  </si>
  <si>
    <t>化学</t>
  </si>
  <si>
    <t>小学语文</t>
  </si>
  <si>
    <t>小学数学A</t>
  </si>
  <si>
    <t>小学数学B</t>
  </si>
  <si>
    <t>冕宁县巨龙中学校</t>
  </si>
  <si>
    <t>冕宁县泸宁中学校</t>
  </si>
  <si>
    <t>冕宁县里庄中学校</t>
  </si>
  <si>
    <t>冕宁县回坪中学校</t>
  </si>
  <si>
    <t>冕宁县若水中学校</t>
  </si>
  <si>
    <t>初中合计</t>
  </si>
  <si>
    <t>冕宁县若水镇牦牛小学校</t>
  </si>
  <si>
    <t>冕宁县若水镇丰乐小学校</t>
  </si>
  <si>
    <t>冕宁县大桥镇中心校</t>
  </si>
  <si>
    <t>冕宁县彝海镇中心校</t>
  </si>
  <si>
    <t>冕宁县复兴镇峡口小学校</t>
  </si>
  <si>
    <t>冕宁县石龙镇后山小学校</t>
  </si>
  <si>
    <t>冕宁县石龙镇清泉小学校</t>
  </si>
  <si>
    <t>冕宁县泸沽镇铁厂小学校</t>
  </si>
  <si>
    <t>冕宁县漫水湾镇青杠坝教学点</t>
  </si>
  <si>
    <t>冕宁县泸沽镇洛瓦小学校</t>
  </si>
  <si>
    <t>冕宁县泸沽镇大春教学点</t>
  </si>
  <si>
    <t>冕宁县泸沽镇孙水小学校</t>
  </si>
  <si>
    <t>冕宁县河边镇长缨小学校</t>
  </si>
  <si>
    <t>冕宁县磨房沟镇中心校</t>
  </si>
  <si>
    <t>冕宁县磨房沟镇金林小学校</t>
  </si>
  <si>
    <t>冕宁县棉沙镇河坝小学校</t>
  </si>
  <si>
    <t>冕宁县里庄镇中心校</t>
  </si>
  <si>
    <t>冕宁县和爱藏族乡中心校</t>
  </si>
  <si>
    <t>冕宁县锦屏镇中心校</t>
  </si>
  <si>
    <t>小学合计</t>
  </si>
  <si>
    <t>总计</t>
  </si>
  <si>
    <t>临床医生</t>
  </si>
  <si>
    <t>中医骨伤医生</t>
  </si>
  <si>
    <t>针灸推拿人员</t>
  </si>
  <si>
    <t>检验人员</t>
  </si>
  <si>
    <t>麻醉医生</t>
  </si>
  <si>
    <t>公卫、预防医学人员</t>
  </si>
  <si>
    <t>岗位</t>
  </si>
  <si>
    <t>总计</t>
  </si>
  <si>
    <t>冕宁县人民医院</t>
  </si>
  <si>
    <t>冕宁县中医医院</t>
  </si>
  <si>
    <t>冕宁县第二人民医院</t>
  </si>
  <si>
    <t>冕宁县妇幼保健计划生育服务中心</t>
  </si>
  <si>
    <t>冕宁县疾病预防控制中心</t>
  </si>
  <si>
    <t>冕宁县2022年下半年面向社会公开考核招聘事业单位工作人员聘用单位表（教师类岗位）</t>
  </si>
  <si>
    <t>冕宁县2022年下半年面向社会公开考核招聘事业单位工作人员聘用单位表（卫生类岗位）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</si>
</sst>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sz val="14"/>
      <color indexed="62"/>
      <name val="仿宋"/>
      <family val="3"/>
    </font>
    <font>
      <sz val="14"/>
      <color indexed="20"/>
      <name val="仿宋"/>
      <family val="3"/>
    </font>
    <font>
      <sz val="14"/>
      <color indexed="9"/>
      <name val="仿宋"/>
      <family val="3"/>
    </font>
    <font>
      <u val="single"/>
      <sz val="14"/>
      <color indexed="12"/>
      <name val="仿宋_GB2312"/>
      <family val="3"/>
    </font>
    <font>
      <b/>
      <sz val="10"/>
      <name val="MS Sans Serif"/>
      <family val="2"/>
    </font>
    <font>
      <u val="single"/>
      <sz val="14"/>
      <color indexed="20"/>
      <name val="仿宋_GB2312"/>
      <family val="3"/>
    </font>
    <font>
      <b/>
      <sz val="11"/>
      <color indexed="56"/>
      <name val="仿宋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sz val="14"/>
      <color indexed="52"/>
      <name val="仿宋"/>
      <family val="3"/>
    </font>
    <font>
      <b/>
      <sz val="14"/>
      <color indexed="8"/>
      <name val="仿宋"/>
      <family val="3"/>
    </font>
    <font>
      <sz val="14"/>
      <color indexed="17"/>
      <name val="仿宋"/>
      <family val="3"/>
    </font>
    <font>
      <sz val="14"/>
      <color indexed="60"/>
      <name val="仿宋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color theme="1"/>
      <name val="仿宋"/>
      <family val="3"/>
    </font>
    <font>
      <sz val="11"/>
      <color indexed="8"/>
      <name val="Calibri"/>
      <family val="0"/>
    </font>
    <font>
      <b/>
      <sz val="12"/>
      <color indexed="8"/>
      <name val="Calibri Light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9" fillId="0" borderId="0">
      <alignment vertical="center"/>
      <protection/>
    </xf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4" fillId="0" borderId="10" xfId="42" applyFont="1" applyFill="1" applyBorder="1" applyAlignment="1">
      <alignment horizontal="center" vertical="center" wrapText="1"/>
      <protection/>
    </xf>
    <xf numFmtId="0" fontId="35" fillId="0" borderId="11" xfId="42" applyFont="1" applyFill="1" applyBorder="1" applyAlignment="1">
      <alignment horizontal="center" vertical="center" wrapText="1"/>
      <protection/>
    </xf>
    <xf numFmtId="0" fontId="35" fillId="0" borderId="10" xfId="42" applyFont="1" applyFill="1" applyBorder="1" applyAlignment="1">
      <alignment horizontal="center" vertical="center" wrapText="1"/>
      <protection/>
    </xf>
    <xf numFmtId="0" fontId="30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tabSelected="1" workbookViewId="0" topLeftCell="A1">
      <pane ySplit="3" topLeftCell="A4" activePane="bottomLeft" state="frozen"/>
      <selection pane="topLeft" activeCell="A1" sqref="A1"/>
      <selection pane="bottomLeft" activeCell="Q16" sqref="Q16"/>
    </sheetView>
  </sheetViews>
  <sheetFormatPr defaultColWidth="10.69921875" defaultRowHeight="24.75" customHeight="1"/>
  <cols>
    <col min="1" max="1" width="4.59765625" style="0" customWidth="1"/>
    <col min="2" max="2" width="21.69921875" style="3" customWidth="1"/>
    <col min="3" max="7" width="4.59765625" style="3" customWidth="1"/>
    <col min="8" max="8" width="5.19921875" style="3" customWidth="1"/>
    <col min="9" max="10" width="5.5" style="3" customWidth="1"/>
    <col min="11" max="11" width="6" style="3" customWidth="1"/>
    <col min="12" max="12" width="6.19921875" style="3" customWidth="1"/>
    <col min="13" max="241" width="10.69921875" style="3" customWidth="1"/>
  </cols>
  <sheetData>
    <row r="1" spans="1:12" s="1" customFormat="1" ht="45.75" customHeight="1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7" customHeight="1">
      <c r="A2" s="24" t="s">
        <v>0</v>
      </c>
      <c r="B2" s="21" t="s">
        <v>1</v>
      </c>
      <c r="C2" s="21" t="s">
        <v>2</v>
      </c>
      <c r="D2" s="21"/>
      <c r="E2" s="21"/>
      <c r="F2" s="21"/>
      <c r="G2" s="21"/>
      <c r="H2" s="22" t="s">
        <v>3</v>
      </c>
      <c r="I2" s="23"/>
      <c r="J2" s="23"/>
      <c r="K2" s="21" t="s">
        <v>4</v>
      </c>
      <c r="L2" s="21" t="s">
        <v>5</v>
      </c>
    </row>
    <row r="3" spans="1:12" s="2" customFormat="1" ht="31.5" customHeight="1">
      <c r="A3" s="24"/>
      <c r="B3" s="21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21"/>
      <c r="L3" s="21"/>
    </row>
    <row r="4" spans="1:12" ht="24" customHeight="1">
      <c r="A4" s="5">
        <v>1</v>
      </c>
      <c r="B4" s="6" t="s">
        <v>14</v>
      </c>
      <c r="C4" s="5"/>
      <c r="D4" s="5">
        <v>1</v>
      </c>
      <c r="E4" s="5">
        <v>1</v>
      </c>
      <c r="F4" s="5"/>
      <c r="G4" s="5">
        <v>1</v>
      </c>
      <c r="H4" s="5"/>
      <c r="I4" s="5"/>
      <c r="J4" s="5"/>
      <c r="K4" s="5">
        <f>SUM(C4:J4)</f>
        <v>3</v>
      </c>
      <c r="L4" s="11"/>
    </row>
    <row r="5" spans="1:12" ht="24" customHeight="1">
      <c r="A5" s="5">
        <v>2</v>
      </c>
      <c r="B5" s="6" t="s">
        <v>15</v>
      </c>
      <c r="C5" s="5">
        <v>2</v>
      </c>
      <c r="D5" s="5">
        <v>2</v>
      </c>
      <c r="E5" s="5">
        <v>2</v>
      </c>
      <c r="F5" s="5">
        <v>1</v>
      </c>
      <c r="G5" s="5">
        <v>1</v>
      </c>
      <c r="H5" s="5"/>
      <c r="I5" s="5"/>
      <c r="J5" s="5"/>
      <c r="K5" s="5">
        <f>SUM(C5:J5)</f>
        <v>8</v>
      </c>
      <c r="L5" s="11"/>
    </row>
    <row r="6" spans="1:12" ht="24" customHeight="1">
      <c r="A6" s="5">
        <v>3</v>
      </c>
      <c r="B6" s="6" t="s">
        <v>16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/>
      <c r="I6" s="5"/>
      <c r="J6" s="5"/>
      <c r="K6" s="5">
        <f>SUM(C6:J6)</f>
        <v>5</v>
      </c>
      <c r="L6" s="11"/>
    </row>
    <row r="7" spans="1:12" ht="24" customHeight="1">
      <c r="A7" s="5">
        <v>4</v>
      </c>
      <c r="B7" s="6" t="s">
        <v>17</v>
      </c>
      <c r="C7" s="5"/>
      <c r="D7" s="5">
        <v>1</v>
      </c>
      <c r="E7" s="5"/>
      <c r="F7" s="5">
        <v>1</v>
      </c>
      <c r="G7" s="5"/>
      <c r="H7" s="5"/>
      <c r="I7" s="5"/>
      <c r="J7" s="5"/>
      <c r="K7" s="5">
        <f>SUM(C7:J7)</f>
        <v>2</v>
      </c>
      <c r="L7" s="11"/>
    </row>
    <row r="8" spans="1:12" ht="24" customHeight="1">
      <c r="A8" s="5">
        <v>5</v>
      </c>
      <c r="B8" s="6" t="s">
        <v>18</v>
      </c>
      <c r="C8" s="5">
        <v>1</v>
      </c>
      <c r="D8" s="5"/>
      <c r="E8" s="5">
        <v>1</v>
      </c>
      <c r="F8" s="5"/>
      <c r="G8" s="5"/>
      <c r="H8" s="5"/>
      <c r="I8" s="5"/>
      <c r="J8" s="5"/>
      <c r="K8" s="5">
        <f>SUM(C8:J8)</f>
        <v>2</v>
      </c>
      <c r="L8" s="11"/>
    </row>
    <row r="9" spans="1:12" ht="24" customHeight="1">
      <c r="A9" s="5">
        <v>6</v>
      </c>
      <c r="B9" s="7" t="s">
        <v>19</v>
      </c>
      <c r="C9" s="8">
        <f>SUM(C4:C8)</f>
        <v>4</v>
      </c>
      <c r="D9" s="8">
        <f aca="true" t="shared" si="0" ref="D9:K9">SUM(D4:D8)</f>
        <v>5</v>
      </c>
      <c r="E9" s="8">
        <f t="shared" si="0"/>
        <v>5</v>
      </c>
      <c r="F9" s="8">
        <f t="shared" si="0"/>
        <v>3</v>
      </c>
      <c r="G9" s="8">
        <f t="shared" si="0"/>
        <v>3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20</v>
      </c>
      <c r="L9" s="11"/>
    </row>
    <row r="10" spans="1:12" ht="24" customHeight="1">
      <c r="A10" s="5">
        <v>7</v>
      </c>
      <c r="B10" s="9" t="s">
        <v>20</v>
      </c>
      <c r="C10" s="5"/>
      <c r="D10" s="5"/>
      <c r="E10" s="5"/>
      <c r="F10" s="5"/>
      <c r="G10" s="5"/>
      <c r="H10" s="5">
        <v>1</v>
      </c>
      <c r="I10" s="5"/>
      <c r="J10" s="5">
        <v>1</v>
      </c>
      <c r="K10" s="5">
        <f>SUM(C10:J10)</f>
        <v>2</v>
      </c>
      <c r="L10" s="11"/>
    </row>
    <row r="11" spans="1:12" ht="24.75" customHeight="1">
      <c r="A11" s="5">
        <v>8</v>
      </c>
      <c r="B11" s="9" t="s">
        <v>21</v>
      </c>
      <c r="C11" s="10"/>
      <c r="D11" s="10"/>
      <c r="E11" s="10"/>
      <c r="F11" s="10"/>
      <c r="G11" s="10"/>
      <c r="H11" s="10"/>
      <c r="I11" s="10">
        <v>1</v>
      </c>
      <c r="J11" s="10"/>
      <c r="K11" s="5">
        <f aca="true" t="shared" si="1" ref="K11:K28">SUM(C11:J11)</f>
        <v>1</v>
      </c>
      <c r="L11" s="10"/>
    </row>
    <row r="12" spans="1:12" ht="24.75" customHeight="1">
      <c r="A12" s="5">
        <v>9</v>
      </c>
      <c r="B12" s="9" t="s">
        <v>22</v>
      </c>
      <c r="C12" s="10"/>
      <c r="D12" s="10"/>
      <c r="E12" s="10"/>
      <c r="F12" s="10"/>
      <c r="G12" s="10"/>
      <c r="H12" s="10">
        <v>1</v>
      </c>
      <c r="I12" s="10"/>
      <c r="J12" s="10">
        <v>1</v>
      </c>
      <c r="K12" s="5">
        <f t="shared" si="1"/>
        <v>2</v>
      </c>
      <c r="L12" s="10"/>
    </row>
    <row r="13" spans="1:12" ht="24.75" customHeight="1">
      <c r="A13" s="5">
        <v>10</v>
      </c>
      <c r="B13" s="9" t="s">
        <v>23</v>
      </c>
      <c r="C13" s="10"/>
      <c r="D13" s="10"/>
      <c r="E13" s="10"/>
      <c r="F13" s="10"/>
      <c r="G13" s="10"/>
      <c r="H13" s="10">
        <v>1</v>
      </c>
      <c r="I13" s="10">
        <v>1</v>
      </c>
      <c r="J13" s="10"/>
      <c r="K13" s="5">
        <f t="shared" si="1"/>
        <v>2</v>
      </c>
      <c r="L13" s="10"/>
    </row>
    <row r="14" spans="1:12" ht="24" customHeight="1">
      <c r="A14" s="5">
        <v>11</v>
      </c>
      <c r="B14" s="9" t="s">
        <v>24</v>
      </c>
      <c r="C14" s="5"/>
      <c r="D14" s="5"/>
      <c r="E14" s="5"/>
      <c r="F14" s="5"/>
      <c r="G14" s="5"/>
      <c r="H14" s="5"/>
      <c r="I14" s="5"/>
      <c r="J14" s="5">
        <v>1</v>
      </c>
      <c r="K14" s="5">
        <f t="shared" si="1"/>
        <v>1</v>
      </c>
      <c r="L14" s="11"/>
    </row>
    <row r="15" spans="1:12" ht="24.75" customHeight="1">
      <c r="A15" s="5">
        <v>12</v>
      </c>
      <c r="B15" s="9" t="s">
        <v>25</v>
      </c>
      <c r="C15" s="10"/>
      <c r="D15" s="10"/>
      <c r="E15" s="10"/>
      <c r="F15" s="10"/>
      <c r="G15" s="10"/>
      <c r="H15" s="10"/>
      <c r="I15" s="10">
        <v>1</v>
      </c>
      <c r="J15" s="10"/>
      <c r="K15" s="5">
        <f t="shared" si="1"/>
        <v>1</v>
      </c>
      <c r="L15" s="10"/>
    </row>
    <row r="16" spans="1:12" ht="24.75" customHeight="1">
      <c r="A16" s="5">
        <v>13</v>
      </c>
      <c r="B16" s="9" t="s">
        <v>26</v>
      </c>
      <c r="C16" s="10"/>
      <c r="D16" s="10"/>
      <c r="E16" s="10"/>
      <c r="F16" s="10"/>
      <c r="G16" s="10"/>
      <c r="H16" s="10"/>
      <c r="I16" s="10">
        <v>1</v>
      </c>
      <c r="J16" s="10"/>
      <c r="K16" s="5">
        <f t="shared" si="1"/>
        <v>1</v>
      </c>
      <c r="L16" s="10"/>
    </row>
    <row r="17" spans="1:12" ht="24" customHeight="1">
      <c r="A17" s="5">
        <v>14</v>
      </c>
      <c r="B17" s="9" t="s">
        <v>27</v>
      </c>
      <c r="C17" s="5"/>
      <c r="D17" s="5"/>
      <c r="E17" s="5"/>
      <c r="F17" s="5"/>
      <c r="G17" s="5"/>
      <c r="H17" s="5">
        <v>1</v>
      </c>
      <c r="I17" s="5"/>
      <c r="J17" s="5">
        <v>1</v>
      </c>
      <c r="K17" s="5">
        <f t="shared" si="1"/>
        <v>2</v>
      </c>
      <c r="L17" s="11"/>
    </row>
    <row r="18" spans="1:12" ht="24" customHeight="1">
      <c r="A18" s="5">
        <v>15</v>
      </c>
      <c r="B18" s="9" t="s">
        <v>28</v>
      </c>
      <c r="C18" s="5"/>
      <c r="D18" s="5"/>
      <c r="E18" s="5"/>
      <c r="F18" s="5"/>
      <c r="G18" s="5"/>
      <c r="H18" s="5">
        <v>1</v>
      </c>
      <c r="I18" s="5">
        <v>1</v>
      </c>
      <c r="J18" s="5"/>
      <c r="K18" s="5">
        <f t="shared" si="1"/>
        <v>2</v>
      </c>
      <c r="L18" s="11"/>
    </row>
    <row r="19" spans="1:12" ht="24" customHeight="1">
      <c r="A19" s="5">
        <v>16</v>
      </c>
      <c r="B19" s="9" t="s">
        <v>29</v>
      </c>
      <c r="C19" s="5"/>
      <c r="D19" s="5"/>
      <c r="E19" s="5"/>
      <c r="F19" s="5"/>
      <c r="G19" s="5"/>
      <c r="H19" s="5"/>
      <c r="I19" s="5">
        <v>1</v>
      </c>
      <c r="J19" s="5"/>
      <c r="K19" s="5">
        <f t="shared" si="1"/>
        <v>1</v>
      </c>
      <c r="L19" s="11"/>
    </row>
    <row r="20" spans="1:12" ht="24" customHeight="1">
      <c r="A20" s="5">
        <v>17</v>
      </c>
      <c r="B20" s="9" t="s">
        <v>30</v>
      </c>
      <c r="C20" s="5"/>
      <c r="D20" s="5"/>
      <c r="E20" s="5"/>
      <c r="F20" s="5"/>
      <c r="G20" s="5"/>
      <c r="H20" s="5"/>
      <c r="I20" s="5"/>
      <c r="J20" s="5">
        <v>1</v>
      </c>
      <c r="K20" s="5">
        <f t="shared" si="1"/>
        <v>1</v>
      </c>
      <c r="L20" s="11"/>
    </row>
    <row r="21" spans="1:12" ht="24" customHeight="1">
      <c r="A21" s="5">
        <v>18</v>
      </c>
      <c r="B21" s="9" t="s">
        <v>31</v>
      </c>
      <c r="C21" s="5"/>
      <c r="D21" s="5"/>
      <c r="E21" s="5"/>
      <c r="F21" s="5"/>
      <c r="G21" s="5"/>
      <c r="H21" s="5">
        <v>1</v>
      </c>
      <c r="I21" s="5"/>
      <c r="J21" s="5">
        <v>1</v>
      </c>
      <c r="K21" s="5">
        <f t="shared" si="1"/>
        <v>2</v>
      </c>
      <c r="L21" s="11"/>
    </row>
    <row r="22" spans="1:12" ht="24.75" customHeight="1">
      <c r="A22" s="5">
        <v>19</v>
      </c>
      <c r="B22" s="9" t="s">
        <v>32</v>
      </c>
      <c r="C22" s="10"/>
      <c r="D22" s="10"/>
      <c r="E22" s="10"/>
      <c r="F22" s="10"/>
      <c r="G22" s="10"/>
      <c r="H22" s="10">
        <v>1</v>
      </c>
      <c r="I22" s="10">
        <v>1</v>
      </c>
      <c r="J22" s="10"/>
      <c r="K22" s="5">
        <f t="shared" si="1"/>
        <v>2</v>
      </c>
      <c r="L22" s="10"/>
    </row>
    <row r="23" spans="1:12" ht="24.75" customHeight="1">
      <c r="A23" s="5">
        <v>20</v>
      </c>
      <c r="B23" s="9" t="s">
        <v>33</v>
      </c>
      <c r="C23" s="10"/>
      <c r="D23" s="10"/>
      <c r="E23" s="10"/>
      <c r="F23" s="10"/>
      <c r="G23" s="10"/>
      <c r="H23" s="10">
        <v>1</v>
      </c>
      <c r="I23" s="10">
        <v>2</v>
      </c>
      <c r="J23" s="10">
        <v>1</v>
      </c>
      <c r="K23" s="5">
        <f t="shared" si="1"/>
        <v>4</v>
      </c>
      <c r="L23" s="10"/>
    </row>
    <row r="24" spans="1:12" ht="24.75" customHeight="1">
      <c r="A24" s="5">
        <v>21</v>
      </c>
      <c r="B24" s="9" t="s">
        <v>34</v>
      </c>
      <c r="C24" s="10"/>
      <c r="D24" s="10"/>
      <c r="E24" s="10"/>
      <c r="F24" s="10"/>
      <c r="G24" s="10"/>
      <c r="H24" s="10"/>
      <c r="I24" s="10"/>
      <c r="J24" s="10">
        <v>1</v>
      </c>
      <c r="K24" s="5">
        <f t="shared" si="1"/>
        <v>1</v>
      </c>
      <c r="L24" s="10"/>
    </row>
    <row r="25" spans="1:12" ht="24.75" customHeight="1">
      <c r="A25" s="5">
        <v>22</v>
      </c>
      <c r="B25" s="9" t="s">
        <v>35</v>
      </c>
      <c r="C25" s="10"/>
      <c r="D25" s="10"/>
      <c r="E25" s="10"/>
      <c r="F25" s="10"/>
      <c r="G25" s="10"/>
      <c r="H25" s="10">
        <v>1</v>
      </c>
      <c r="I25" s="10">
        <v>1</v>
      </c>
      <c r="J25" s="10">
        <v>2</v>
      </c>
      <c r="K25" s="5">
        <f t="shared" si="1"/>
        <v>4</v>
      </c>
      <c r="L25" s="10"/>
    </row>
    <row r="26" spans="1:12" ht="24.75" customHeight="1">
      <c r="A26" s="5">
        <v>23</v>
      </c>
      <c r="B26" s="9" t="s">
        <v>36</v>
      </c>
      <c r="C26" s="10"/>
      <c r="D26" s="10"/>
      <c r="E26" s="10"/>
      <c r="F26" s="10"/>
      <c r="G26" s="10"/>
      <c r="H26" s="10">
        <v>1</v>
      </c>
      <c r="I26" s="10">
        <v>2</v>
      </c>
      <c r="J26" s="10">
        <v>2</v>
      </c>
      <c r="K26" s="5">
        <f t="shared" si="1"/>
        <v>5</v>
      </c>
      <c r="L26" s="10"/>
    </row>
    <row r="27" spans="1:12" ht="24.75" customHeight="1">
      <c r="A27" s="5">
        <v>24</v>
      </c>
      <c r="B27" s="9" t="s">
        <v>37</v>
      </c>
      <c r="C27" s="10"/>
      <c r="D27" s="10"/>
      <c r="E27" s="10"/>
      <c r="F27" s="10"/>
      <c r="G27" s="10"/>
      <c r="H27" s="10">
        <v>1</v>
      </c>
      <c r="I27" s="10"/>
      <c r="J27" s="10">
        <v>1</v>
      </c>
      <c r="K27" s="5">
        <f t="shared" si="1"/>
        <v>2</v>
      </c>
      <c r="L27" s="10"/>
    </row>
    <row r="28" spans="1:12" ht="24.75" customHeight="1">
      <c r="A28" s="5">
        <v>25</v>
      </c>
      <c r="B28" s="9" t="s">
        <v>38</v>
      </c>
      <c r="C28" s="10"/>
      <c r="D28" s="10"/>
      <c r="E28" s="10"/>
      <c r="F28" s="10"/>
      <c r="G28" s="10"/>
      <c r="H28" s="10">
        <v>1</v>
      </c>
      <c r="I28" s="10">
        <v>2</v>
      </c>
      <c r="J28" s="10">
        <v>1</v>
      </c>
      <c r="K28" s="5">
        <f t="shared" si="1"/>
        <v>4</v>
      </c>
      <c r="L28" s="10"/>
    </row>
    <row r="29" spans="1:12" ht="24" customHeight="1">
      <c r="A29" s="5">
        <v>26</v>
      </c>
      <c r="B29" s="7" t="s">
        <v>39</v>
      </c>
      <c r="C29" s="8">
        <f>SUM(C10:C28)</f>
        <v>0</v>
      </c>
      <c r="D29" s="8">
        <f aca="true" t="shared" si="2" ref="D29:K29">SUM(D10:D28)</f>
        <v>0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8">
        <f t="shared" si="2"/>
        <v>12</v>
      </c>
      <c r="I29" s="8">
        <f t="shared" si="2"/>
        <v>14</v>
      </c>
      <c r="J29" s="8">
        <f t="shared" si="2"/>
        <v>14</v>
      </c>
      <c r="K29" s="8">
        <f t="shared" si="2"/>
        <v>40</v>
      </c>
      <c r="L29" s="11"/>
    </row>
    <row r="30" spans="1:12" ht="24" customHeight="1">
      <c r="A30" s="5">
        <v>27</v>
      </c>
      <c r="B30" s="7" t="s">
        <v>40</v>
      </c>
      <c r="C30" s="8">
        <f>C29+C9</f>
        <v>4</v>
      </c>
      <c r="D30" s="8">
        <f aca="true" t="shared" si="3" ref="D30:K30">D29+D9</f>
        <v>5</v>
      </c>
      <c r="E30" s="8">
        <f t="shared" si="3"/>
        <v>5</v>
      </c>
      <c r="F30" s="8">
        <f t="shared" si="3"/>
        <v>3</v>
      </c>
      <c r="G30" s="8">
        <f t="shared" si="3"/>
        <v>3</v>
      </c>
      <c r="H30" s="8">
        <f t="shared" si="3"/>
        <v>12</v>
      </c>
      <c r="I30" s="8">
        <f t="shared" si="3"/>
        <v>14</v>
      </c>
      <c r="J30" s="8">
        <f t="shared" si="3"/>
        <v>14</v>
      </c>
      <c r="K30" s="8">
        <f t="shared" si="3"/>
        <v>60</v>
      </c>
      <c r="L30" s="11"/>
    </row>
  </sheetData>
  <sheetProtection/>
  <mergeCells count="7">
    <mergeCell ref="A1:L1"/>
    <mergeCell ref="C2:G2"/>
    <mergeCell ref="H2:J2"/>
    <mergeCell ref="A2:A3"/>
    <mergeCell ref="B2:B3"/>
    <mergeCell ref="K2:K3"/>
    <mergeCell ref="L2:L3"/>
  </mergeCells>
  <printOptions horizontalCentered="1"/>
  <pageMargins left="0.7480314960629921" right="0.7086614173228347" top="0.984251968503937" bottom="0.15748031496062992" header="0.15748031496062992" footer="0.1968503937007874"/>
  <pageSetup fitToHeight="0" fitToWidth="1" horizontalDpi="300" verticalDpi="300" orientation="portrait" paperSize="9" scale="88" r:id="rId1"/>
  <headerFooter alignWithMargins="0">
    <oddHeader>&amp;L附件2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E9"/>
  <sheetViews>
    <sheetView zoomScalePageLayoutView="0" workbookViewId="0" topLeftCell="A1">
      <selection activeCell="O6" sqref="O6"/>
    </sheetView>
  </sheetViews>
  <sheetFormatPr defaultColWidth="8.796875" defaultRowHeight="18.75"/>
  <cols>
    <col min="1" max="1" width="6.3984375" style="0" customWidth="1"/>
    <col min="2" max="2" width="20.296875" style="0" customWidth="1"/>
  </cols>
  <sheetData>
    <row r="1" spans="1:10" s="1" customFormat="1" ht="61.5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26.25" customHeight="1">
      <c r="A2" s="26" t="s">
        <v>0</v>
      </c>
      <c r="B2" s="26" t="s">
        <v>1</v>
      </c>
      <c r="C2" s="28" t="s">
        <v>47</v>
      </c>
      <c r="D2" s="29"/>
      <c r="E2" s="29"/>
      <c r="F2" s="29"/>
      <c r="G2" s="29"/>
      <c r="H2" s="30"/>
      <c r="I2" s="26" t="s">
        <v>4</v>
      </c>
      <c r="J2" s="26" t="s">
        <v>5</v>
      </c>
    </row>
    <row r="3" spans="1:10" s="2" customFormat="1" ht="71.25" customHeight="1">
      <c r="A3" s="27"/>
      <c r="B3" s="27"/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6" t="s">
        <v>46</v>
      </c>
      <c r="I3" s="27"/>
      <c r="J3" s="27"/>
    </row>
    <row r="4" spans="1:239" ht="48" customHeight="1">
      <c r="A4" s="6">
        <v>1</v>
      </c>
      <c r="B4" s="17" t="s">
        <v>49</v>
      </c>
      <c r="C4" s="18">
        <v>4</v>
      </c>
      <c r="D4" s="18"/>
      <c r="E4" s="18"/>
      <c r="F4" s="18"/>
      <c r="G4" s="18"/>
      <c r="H4" s="18"/>
      <c r="I4" s="15">
        <f>H4+G4+F4+E4+D4+C4</f>
        <v>4</v>
      </c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ht="48" customHeight="1">
      <c r="A5" s="6">
        <v>2</v>
      </c>
      <c r="B5" s="17" t="s">
        <v>50</v>
      </c>
      <c r="C5" s="18">
        <v>2</v>
      </c>
      <c r="D5" s="18">
        <v>1</v>
      </c>
      <c r="E5" s="18">
        <v>1</v>
      </c>
      <c r="F5" s="18"/>
      <c r="G5" s="18"/>
      <c r="H5" s="18"/>
      <c r="I5" s="15">
        <f>H5+G5+F5+E5+D5+C5</f>
        <v>4</v>
      </c>
      <c r="J5" s="1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ht="48" customHeight="1">
      <c r="A6" s="6">
        <v>3</v>
      </c>
      <c r="B6" s="17" t="s">
        <v>51</v>
      </c>
      <c r="C6" s="18">
        <v>4</v>
      </c>
      <c r="D6" s="18"/>
      <c r="E6" s="18"/>
      <c r="F6" s="18"/>
      <c r="G6" s="18"/>
      <c r="H6" s="18"/>
      <c r="I6" s="15">
        <f>H6+G6+F6+E6+D6+C6</f>
        <v>4</v>
      </c>
      <c r="J6" s="1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ht="48" customHeight="1">
      <c r="A7" s="6">
        <v>4</v>
      </c>
      <c r="B7" s="17" t="s">
        <v>52</v>
      </c>
      <c r="C7" s="18">
        <v>2</v>
      </c>
      <c r="D7" s="18"/>
      <c r="E7" s="18"/>
      <c r="F7" s="18">
        <v>1</v>
      </c>
      <c r="G7" s="18">
        <v>1</v>
      </c>
      <c r="H7" s="18"/>
      <c r="I7" s="15">
        <f>H7+G7+F7+E7+D7+C7</f>
        <v>4</v>
      </c>
      <c r="J7" s="1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48" customHeight="1">
      <c r="A8" s="6">
        <v>5</v>
      </c>
      <c r="B8" s="18" t="s">
        <v>53</v>
      </c>
      <c r="C8" s="18"/>
      <c r="D8" s="18"/>
      <c r="E8" s="18"/>
      <c r="F8" s="18">
        <v>2</v>
      </c>
      <c r="G8" s="18"/>
      <c r="H8" s="18">
        <v>2</v>
      </c>
      <c r="I8" s="15">
        <f>H8+G8+F8+E8+D8+C8</f>
        <v>4</v>
      </c>
      <c r="J8" s="1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13" customFormat="1" ht="48" customHeight="1">
      <c r="A9" s="6">
        <v>6</v>
      </c>
      <c r="B9" s="15" t="s">
        <v>48</v>
      </c>
      <c r="C9" s="15">
        <f aca="true" t="shared" si="0" ref="C9:I9">SUM(C4:C8)</f>
        <v>12</v>
      </c>
      <c r="D9" s="15">
        <f t="shared" si="0"/>
        <v>1</v>
      </c>
      <c r="E9" s="15">
        <f t="shared" si="0"/>
        <v>1</v>
      </c>
      <c r="F9" s="15">
        <f t="shared" si="0"/>
        <v>3</v>
      </c>
      <c r="G9" s="15">
        <f t="shared" si="0"/>
        <v>1</v>
      </c>
      <c r="H9" s="15">
        <f t="shared" si="0"/>
        <v>2</v>
      </c>
      <c r="I9" s="15">
        <f t="shared" si="0"/>
        <v>20</v>
      </c>
      <c r="J9" s="1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</sheetData>
  <sheetProtection/>
  <mergeCells count="6">
    <mergeCell ref="A1:J1"/>
    <mergeCell ref="J2:J3"/>
    <mergeCell ref="I2:I3"/>
    <mergeCell ref="A2:A3"/>
    <mergeCell ref="B2:B3"/>
    <mergeCell ref="C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Windows 用户</cp:lastModifiedBy>
  <cp:lastPrinted>2022-11-08T08:46:48Z</cp:lastPrinted>
  <dcterms:created xsi:type="dcterms:W3CDTF">2011-03-31T02:13:47Z</dcterms:created>
  <dcterms:modified xsi:type="dcterms:W3CDTF">2022-11-09T01:25:43Z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D60EA00112E9414BB7A9600B320965DA</vt:lpwstr>
  </property>
</Properties>
</file>