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遴选计划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<sst xmlns="http://schemas.openxmlformats.org/spreadsheetml/2006/main" count="54" uniqueCount="50">
  <si>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长汀县2022年城区城郊小学幼儿园教师遴选计划表</t>
  </si>
  <si>
    <t>序号</t>
  </si>
  <si>
    <t>中心学校
（完小、教学点）</t>
  </si>
  <si>
    <t>遴选计划数</t>
  </si>
  <si>
    <t>备注</t>
  </si>
  <si>
    <t>语文</t>
  </si>
  <si>
    <t>数学</t>
  </si>
  <si>
    <t>英语</t>
  </si>
  <si>
    <t>科学</t>
  </si>
  <si>
    <t>体育</t>
  </si>
  <si>
    <t>音乐</t>
  </si>
  <si>
    <t>美术</t>
  </si>
  <si>
    <t>信息技术</t>
  </si>
  <si>
    <t>幼儿园</t>
  </si>
  <si>
    <t>合计</t>
  </si>
  <si>
    <t>总计</t>
  </si>
  <si>
    <t>汀师附小</t>
  </si>
  <si>
    <t>实验小学</t>
  </si>
  <si>
    <t>汀州小学</t>
  </si>
  <si>
    <t>中区小学</t>
  </si>
  <si>
    <t>第二实小</t>
  </si>
  <si>
    <t>汀江小学</t>
  </si>
  <si>
    <t>腾飞小学</t>
  </si>
  <si>
    <t>第二中区小学</t>
  </si>
  <si>
    <t>第三实小</t>
  </si>
  <si>
    <t>实验幼儿园</t>
  </si>
  <si>
    <t>祥和园区</t>
  </si>
  <si>
    <t>第二实验幼儿园</t>
  </si>
  <si>
    <t>职专附属园</t>
  </si>
  <si>
    <t>城关中心学校</t>
  </si>
  <si>
    <t>南区小学</t>
  </si>
  <si>
    <t>东门小学</t>
  </si>
  <si>
    <t>东区小学</t>
  </si>
  <si>
    <t>登俊小学</t>
  </si>
  <si>
    <t>城区合计</t>
  </si>
  <si>
    <t>大同中心学校</t>
  </si>
  <si>
    <t>校本部</t>
  </si>
  <si>
    <t>东关小学</t>
  </si>
  <si>
    <t>东埔小学</t>
  </si>
  <si>
    <t>师福小学</t>
  </si>
  <si>
    <t>东街小学</t>
  </si>
  <si>
    <t>李岭小学</t>
  </si>
  <si>
    <t>策武中心学校</t>
  </si>
  <si>
    <t>李田小学</t>
  </si>
  <si>
    <t>李城小学</t>
  </si>
  <si>
    <t>陈坊小学</t>
  </si>
  <si>
    <t>德联小学</t>
  </si>
  <si>
    <t>河梁小学</t>
  </si>
  <si>
    <t>红江小学</t>
  </si>
  <si>
    <t>城郊合计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</si>
</sst>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"/>
      <name val="黑体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shrinkToFit="1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176" fontId="6" fillId="33" borderId="10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46" fillId="0" borderId="0" xfId="0" applyFont="1" applyBorder="1" applyAlignment="1">
      <alignment vertical="center"/>
    </xf>
    <xf numFmtId="0" fontId="9" fillId="0" borderId="1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2年幼儿园情况登记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M39"/>
  <sheetViews>
    <sheetView tabSelected="1" zoomScaleSheetLayoutView="100" workbookViewId="0" topLeftCell="A1">
      <selection activeCell="A1" sqref="A1:N1"/>
    </sheetView>
  </sheetViews>
  <sheetFormatPr defaultColWidth="9.00390625" defaultRowHeight="14.25"/>
  <cols>
    <col min="1" max="1" width="4.375" style="1" customWidth="1"/>
    <col min="2" max="2" width="3.25390625" style="7" customWidth="1"/>
    <col min="3" max="3" width="9.875" style="8" customWidth="1"/>
    <col min="4" max="13" width="4.75390625" style="1" customWidth="1"/>
    <col min="14" max="14" width="9.50390625" style="1" customWidth="1"/>
    <col min="15" max="117" width="9.00390625" style="1" customWidth="1"/>
    <col min="203" max="16384" width="9.00390625" style="8" customWidth="1"/>
  </cols>
  <sheetData>
    <row r="1" spans="1:14" s="1" customFormat="1" ht="30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18.75" customHeight="1">
      <c r="A2" s="10" t="s">
        <v>1</v>
      </c>
      <c r="B2" s="10" t="s">
        <v>2</v>
      </c>
      <c r="C2" s="10"/>
      <c r="D2" s="11" t="s">
        <v>3</v>
      </c>
      <c r="E2" s="11"/>
      <c r="F2" s="11"/>
      <c r="G2" s="11"/>
      <c r="H2" s="11"/>
      <c r="I2" s="11"/>
      <c r="J2" s="11"/>
      <c r="K2" s="11"/>
      <c r="L2" s="11"/>
      <c r="M2" s="11"/>
      <c r="N2" s="10" t="s">
        <v>4</v>
      </c>
    </row>
    <row r="3" spans="1:14" s="1" customFormat="1" ht="30" customHeight="1">
      <c r="A3" s="10"/>
      <c r="B3" s="10"/>
      <c r="C3" s="10"/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0" t="s">
        <v>14</v>
      </c>
      <c r="N3" s="10"/>
    </row>
    <row r="4" spans="1:14" s="1" customFormat="1" ht="18" customHeight="1">
      <c r="A4" s="10"/>
      <c r="B4" s="10" t="s">
        <v>15</v>
      </c>
      <c r="C4" s="10"/>
      <c r="D4" s="12">
        <f>D23+D39</f>
        <v>61</v>
      </c>
      <c r="E4" s="12">
        <f aca="true" t="shared" si="0" ref="E4:M4">E23+E39</f>
        <v>68</v>
      </c>
      <c r="F4" s="12">
        <f t="shared" si="0"/>
        <v>5</v>
      </c>
      <c r="G4" s="12">
        <f t="shared" si="0"/>
        <v>4</v>
      </c>
      <c r="H4" s="12">
        <f t="shared" si="0"/>
        <v>5</v>
      </c>
      <c r="I4" s="12">
        <f t="shared" si="0"/>
        <v>7</v>
      </c>
      <c r="J4" s="12">
        <f t="shared" si="0"/>
        <v>6</v>
      </c>
      <c r="K4" s="12">
        <f t="shared" si="0"/>
        <v>4</v>
      </c>
      <c r="L4" s="12">
        <f t="shared" si="0"/>
        <v>26</v>
      </c>
      <c r="M4" s="12">
        <f t="shared" si="0"/>
        <v>186</v>
      </c>
      <c r="N4" s="28"/>
    </row>
    <row r="5" spans="1:117" s="2" customFormat="1" ht="18" customHeight="1">
      <c r="A5" s="13">
        <v>1</v>
      </c>
      <c r="B5" s="14" t="s">
        <v>16</v>
      </c>
      <c r="C5" s="14"/>
      <c r="D5" s="15"/>
      <c r="E5" s="15"/>
      <c r="F5" s="15"/>
      <c r="G5" s="15"/>
      <c r="H5" s="15"/>
      <c r="I5" s="15"/>
      <c r="J5" s="15"/>
      <c r="K5" s="29"/>
      <c r="L5" s="29">
        <v>1</v>
      </c>
      <c r="M5" s="15">
        <f>SUM(D5:L5)</f>
        <v>1</v>
      </c>
      <c r="N5" s="30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</row>
    <row r="6" spans="1:117" s="2" customFormat="1" ht="18" customHeight="1">
      <c r="A6" s="13">
        <v>2</v>
      </c>
      <c r="B6" s="14" t="s">
        <v>17</v>
      </c>
      <c r="C6" s="14"/>
      <c r="D6" s="15">
        <v>4</v>
      </c>
      <c r="E6" s="15">
        <v>2</v>
      </c>
      <c r="F6" s="15"/>
      <c r="G6" s="15">
        <v>1</v>
      </c>
      <c r="H6" s="15"/>
      <c r="I6" s="15"/>
      <c r="J6" s="15">
        <v>1</v>
      </c>
      <c r="K6" s="29"/>
      <c r="L6" s="29">
        <v>1</v>
      </c>
      <c r="M6" s="15">
        <f aca="true" t="shared" si="1" ref="M6:M21">SUM(D6:L6)</f>
        <v>9</v>
      </c>
      <c r="N6" s="30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</row>
    <row r="7" spans="1:117" s="2" customFormat="1" ht="18" customHeight="1">
      <c r="A7" s="13">
        <v>3</v>
      </c>
      <c r="B7" s="14" t="s">
        <v>18</v>
      </c>
      <c r="C7" s="14"/>
      <c r="D7" s="15">
        <v>2</v>
      </c>
      <c r="E7" s="15">
        <v>9</v>
      </c>
      <c r="F7" s="15">
        <v>1</v>
      </c>
      <c r="G7" s="15"/>
      <c r="H7" s="15"/>
      <c r="I7" s="15"/>
      <c r="J7" s="15"/>
      <c r="K7" s="29">
        <v>1</v>
      </c>
      <c r="L7" s="29">
        <v>2</v>
      </c>
      <c r="M7" s="15">
        <f t="shared" si="1"/>
        <v>15</v>
      </c>
      <c r="N7" s="30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</row>
    <row r="8" spans="1:117" s="2" customFormat="1" ht="18" customHeight="1">
      <c r="A8" s="13">
        <v>4</v>
      </c>
      <c r="B8" s="14" t="s">
        <v>19</v>
      </c>
      <c r="C8" s="14"/>
      <c r="D8" s="15">
        <v>12</v>
      </c>
      <c r="E8" s="15">
        <v>13</v>
      </c>
      <c r="F8" s="15">
        <v>1</v>
      </c>
      <c r="G8" s="15"/>
      <c r="H8" s="15">
        <v>1</v>
      </c>
      <c r="I8" s="15">
        <v>1</v>
      </c>
      <c r="J8" s="15">
        <v>1</v>
      </c>
      <c r="K8" s="29"/>
      <c r="L8" s="29">
        <v>4</v>
      </c>
      <c r="M8" s="15">
        <f t="shared" si="1"/>
        <v>33</v>
      </c>
      <c r="N8" s="30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</row>
    <row r="9" spans="1:117" s="2" customFormat="1" ht="18" customHeight="1">
      <c r="A9" s="13">
        <v>5</v>
      </c>
      <c r="B9" s="14" t="s">
        <v>20</v>
      </c>
      <c r="C9" s="14"/>
      <c r="D9" s="15">
        <v>4</v>
      </c>
      <c r="E9" s="15">
        <v>7</v>
      </c>
      <c r="F9" s="15"/>
      <c r="G9" s="15"/>
      <c r="H9" s="15"/>
      <c r="I9" s="15">
        <v>1</v>
      </c>
      <c r="J9" s="15"/>
      <c r="K9" s="29"/>
      <c r="L9" s="29">
        <v>1</v>
      </c>
      <c r="M9" s="15">
        <f t="shared" si="1"/>
        <v>13</v>
      </c>
      <c r="N9" s="30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</row>
    <row r="10" spans="1:117" s="2" customFormat="1" ht="18" customHeight="1">
      <c r="A10" s="13">
        <v>6</v>
      </c>
      <c r="B10" s="14" t="s">
        <v>21</v>
      </c>
      <c r="C10" s="14"/>
      <c r="D10" s="15">
        <v>6</v>
      </c>
      <c r="E10" s="15">
        <v>5</v>
      </c>
      <c r="F10" s="15">
        <v>1</v>
      </c>
      <c r="G10" s="15">
        <v>1</v>
      </c>
      <c r="H10" s="15">
        <v>1</v>
      </c>
      <c r="I10" s="15">
        <v>1</v>
      </c>
      <c r="J10" s="15"/>
      <c r="K10" s="29">
        <v>1</v>
      </c>
      <c r="L10" s="29">
        <v>3</v>
      </c>
      <c r="M10" s="15">
        <f t="shared" si="1"/>
        <v>19</v>
      </c>
      <c r="N10" s="30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</row>
    <row r="11" spans="1:117" s="3" customFormat="1" ht="18" customHeight="1">
      <c r="A11" s="13">
        <v>7</v>
      </c>
      <c r="B11" s="16" t="s">
        <v>22</v>
      </c>
      <c r="C11" s="16"/>
      <c r="D11" s="15">
        <v>3</v>
      </c>
      <c r="E11" s="15">
        <v>2</v>
      </c>
      <c r="F11" s="15"/>
      <c r="G11" s="15"/>
      <c r="H11" s="15"/>
      <c r="I11" s="15"/>
      <c r="J11" s="15">
        <v>1</v>
      </c>
      <c r="K11" s="29"/>
      <c r="L11" s="29">
        <v>3</v>
      </c>
      <c r="M11" s="15">
        <f t="shared" si="1"/>
        <v>9</v>
      </c>
      <c r="N11" s="30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</row>
    <row r="12" spans="1:117" s="2" customFormat="1" ht="18" customHeight="1">
      <c r="A12" s="13">
        <v>8</v>
      </c>
      <c r="B12" s="14" t="s">
        <v>23</v>
      </c>
      <c r="C12" s="14"/>
      <c r="D12" s="15">
        <v>2</v>
      </c>
      <c r="E12" s="15">
        <v>3</v>
      </c>
      <c r="F12" s="15"/>
      <c r="G12" s="15">
        <v>1</v>
      </c>
      <c r="H12" s="15"/>
      <c r="I12" s="15"/>
      <c r="J12" s="15"/>
      <c r="K12" s="29"/>
      <c r="L12" s="29">
        <v>1</v>
      </c>
      <c r="M12" s="15">
        <f t="shared" si="1"/>
        <v>7</v>
      </c>
      <c r="N12" s="30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</row>
    <row r="13" spans="1:117" s="2" customFormat="1" ht="18" customHeight="1">
      <c r="A13" s="13">
        <v>9</v>
      </c>
      <c r="B13" s="14" t="s">
        <v>24</v>
      </c>
      <c r="C13" s="14"/>
      <c r="D13" s="15">
        <v>3</v>
      </c>
      <c r="E13" s="15">
        <v>5</v>
      </c>
      <c r="F13" s="15"/>
      <c r="G13" s="15"/>
      <c r="H13" s="15"/>
      <c r="I13" s="15"/>
      <c r="J13" s="15"/>
      <c r="K13" s="29"/>
      <c r="L13" s="29"/>
      <c r="M13" s="15">
        <f t="shared" si="1"/>
        <v>8</v>
      </c>
      <c r="N13" s="30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</row>
    <row r="14" spans="1:117" s="2" customFormat="1" ht="18" customHeight="1">
      <c r="A14" s="13">
        <v>10</v>
      </c>
      <c r="B14" s="17" t="s">
        <v>25</v>
      </c>
      <c r="C14" s="18"/>
      <c r="D14" s="15"/>
      <c r="E14" s="15"/>
      <c r="F14" s="15"/>
      <c r="G14" s="15"/>
      <c r="H14" s="15"/>
      <c r="I14" s="15"/>
      <c r="J14" s="15"/>
      <c r="K14" s="29"/>
      <c r="L14" s="29">
        <v>1</v>
      </c>
      <c r="M14" s="15">
        <f t="shared" si="1"/>
        <v>1</v>
      </c>
      <c r="N14" s="30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</row>
    <row r="15" spans="1:117" s="2" customFormat="1" ht="18" customHeight="1">
      <c r="A15" s="13">
        <v>11</v>
      </c>
      <c r="B15" s="17" t="s">
        <v>26</v>
      </c>
      <c r="C15" s="18"/>
      <c r="D15" s="15"/>
      <c r="E15" s="15"/>
      <c r="F15" s="15"/>
      <c r="G15" s="15"/>
      <c r="H15" s="15"/>
      <c r="I15" s="15"/>
      <c r="J15" s="15"/>
      <c r="K15" s="29"/>
      <c r="L15" s="29">
        <v>2</v>
      </c>
      <c r="M15" s="15">
        <f t="shared" si="1"/>
        <v>2</v>
      </c>
      <c r="N15" s="30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</row>
    <row r="16" spans="1:117" s="2" customFormat="1" ht="18" customHeight="1">
      <c r="A16" s="13">
        <v>12</v>
      </c>
      <c r="B16" s="17" t="s">
        <v>27</v>
      </c>
      <c r="C16" s="18"/>
      <c r="D16" s="15"/>
      <c r="E16" s="15"/>
      <c r="F16" s="15"/>
      <c r="G16" s="15"/>
      <c r="H16" s="15"/>
      <c r="I16" s="15"/>
      <c r="J16" s="15"/>
      <c r="K16" s="29"/>
      <c r="L16" s="29">
        <v>2</v>
      </c>
      <c r="M16" s="15">
        <f t="shared" si="1"/>
        <v>2</v>
      </c>
      <c r="N16" s="30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</row>
    <row r="17" spans="1:117" s="2" customFormat="1" ht="18" customHeight="1">
      <c r="A17" s="13">
        <v>13</v>
      </c>
      <c r="B17" s="17" t="s">
        <v>28</v>
      </c>
      <c r="C17" s="18"/>
      <c r="D17" s="15"/>
      <c r="E17" s="15"/>
      <c r="F17" s="15"/>
      <c r="G17" s="15"/>
      <c r="H17" s="15"/>
      <c r="I17" s="15"/>
      <c r="J17" s="15"/>
      <c r="K17" s="29"/>
      <c r="L17" s="29">
        <v>2</v>
      </c>
      <c r="M17" s="15">
        <f t="shared" si="1"/>
        <v>2</v>
      </c>
      <c r="N17" s="30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</row>
    <row r="18" spans="1:14" s="2" customFormat="1" ht="18" customHeight="1">
      <c r="A18" s="13">
        <v>14</v>
      </c>
      <c r="B18" s="19" t="s">
        <v>29</v>
      </c>
      <c r="C18" s="14" t="s">
        <v>30</v>
      </c>
      <c r="D18" s="15">
        <v>2</v>
      </c>
      <c r="E18" s="15">
        <v>1</v>
      </c>
      <c r="F18" s="15"/>
      <c r="G18" s="15"/>
      <c r="H18" s="15">
        <v>1</v>
      </c>
      <c r="I18" s="15"/>
      <c r="J18" s="15"/>
      <c r="K18" s="29"/>
      <c r="L18" s="29"/>
      <c r="M18" s="15">
        <f t="shared" si="1"/>
        <v>4</v>
      </c>
      <c r="N18" s="30"/>
    </row>
    <row r="19" spans="1:14" s="2" customFormat="1" ht="18" customHeight="1">
      <c r="A19" s="13">
        <v>15</v>
      </c>
      <c r="B19" s="19"/>
      <c r="C19" s="14" t="s">
        <v>31</v>
      </c>
      <c r="D19" s="15">
        <v>1</v>
      </c>
      <c r="E19" s="15">
        <v>1</v>
      </c>
      <c r="F19" s="15"/>
      <c r="G19" s="15"/>
      <c r="H19" s="15"/>
      <c r="I19" s="15"/>
      <c r="J19" s="15"/>
      <c r="K19" s="29"/>
      <c r="L19" s="29"/>
      <c r="M19" s="15">
        <f t="shared" si="1"/>
        <v>2</v>
      </c>
      <c r="N19" s="30"/>
    </row>
    <row r="20" spans="1:14" s="2" customFormat="1" ht="18" customHeight="1">
      <c r="A20" s="13">
        <v>16</v>
      </c>
      <c r="B20" s="19"/>
      <c r="C20" s="14" t="s">
        <v>32</v>
      </c>
      <c r="D20" s="15">
        <v>1</v>
      </c>
      <c r="E20" s="15">
        <v>1</v>
      </c>
      <c r="F20" s="15"/>
      <c r="G20" s="15"/>
      <c r="H20" s="15"/>
      <c r="I20" s="15"/>
      <c r="J20" s="15"/>
      <c r="K20" s="29"/>
      <c r="L20" s="29"/>
      <c r="M20" s="15">
        <f t="shared" si="1"/>
        <v>2</v>
      </c>
      <c r="N20" s="30"/>
    </row>
    <row r="21" spans="1:14" s="2" customFormat="1" ht="18" customHeight="1">
      <c r="A21" s="13">
        <v>17</v>
      </c>
      <c r="B21" s="19"/>
      <c r="C21" s="14" t="s">
        <v>33</v>
      </c>
      <c r="D21" s="15">
        <v>8</v>
      </c>
      <c r="E21" s="15">
        <v>3</v>
      </c>
      <c r="F21" s="15">
        <v>1</v>
      </c>
      <c r="G21" s="15"/>
      <c r="H21" s="15"/>
      <c r="I21" s="15">
        <v>1</v>
      </c>
      <c r="J21" s="15"/>
      <c r="K21" s="29">
        <v>1</v>
      </c>
      <c r="L21" s="29"/>
      <c r="M21" s="15">
        <f t="shared" si="1"/>
        <v>14</v>
      </c>
      <c r="N21" s="30"/>
    </row>
    <row r="22" spans="1:14" s="2" customFormat="1" ht="18" customHeight="1">
      <c r="A22" s="13">
        <v>18</v>
      </c>
      <c r="B22" s="19"/>
      <c r="C22" s="20" t="s">
        <v>14</v>
      </c>
      <c r="D22" s="13">
        <f>SUM(D18:D21)</f>
        <v>12</v>
      </c>
      <c r="E22" s="13">
        <f aca="true" t="shared" si="2" ref="E22:P22">SUM(E18:E21)</f>
        <v>6</v>
      </c>
      <c r="F22" s="13">
        <f t="shared" si="2"/>
        <v>1</v>
      </c>
      <c r="G22" s="13">
        <f t="shared" si="2"/>
        <v>0</v>
      </c>
      <c r="H22" s="13">
        <f t="shared" si="2"/>
        <v>1</v>
      </c>
      <c r="I22" s="13">
        <f t="shared" si="2"/>
        <v>1</v>
      </c>
      <c r="J22" s="13">
        <f t="shared" si="2"/>
        <v>0</v>
      </c>
      <c r="K22" s="13">
        <f t="shared" si="2"/>
        <v>1</v>
      </c>
      <c r="L22" s="13">
        <f t="shared" si="2"/>
        <v>0</v>
      </c>
      <c r="M22" s="13">
        <f t="shared" si="2"/>
        <v>22</v>
      </c>
      <c r="N22" s="13"/>
    </row>
    <row r="23" spans="1:14" s="4" customFormat="1" ht="18" customHeight="1">
      <c r="A23" s="13">
        <v>19</v>
      </c>
      <c r="B23" s="21" t="s">
        <v>34</v>
      </c>
      <c r="C23" s="22"/>
      <c r="D23" s="13">
        <f>D5+D6+D7+D8+D9+D10+D11+D12+D13+D14+D15+D16+D17+D22</f>
        <v>48</v>
      </c>
      <c r="E23" s="13">
        <f aca="true" t="shared" si="3" ref="E23:P23">E5+E6+E7+E8+E9+E10+E11+E12+E13+E14+E15+E16+E17+E22</f>
        <v>52</v>
      </c>
      <c r="F23" s="13">
        <f t="shared" si="3"/>
        <v>4</v>
      </c>
      <c r="G23" s="13">
        <f t="shared" si="3"/>
        <v>3</v>
      </c>
      <c r="H23" s="13">
        <f t="shared" si="3"/>
        <v>3</v>
      </c>
      <c r="I23" s="13">
        <f t="shared" si="3"/>
        <v>4</v>
      </c>
      <c r="J23" s="13">
        <f t="shared" si="3"/>
        <v>3</v>
      </c>
      <c r="K23" s="13">
        <f t="shared" si="3"/>
        <v>3</v>
      </c>
      <c r="L23" s="13">
        <f t="shared" si="3"/>
        <v>23</v>
      </c>
      <c r="M23" s="13">
        <f t="shared" si="3"/>
        <v>143</v>
      </c>
      <c r="N23" s="13"/>
    </row>
    <row r="24" spans="1:14" s="2" customFormat="1" ht="18" customHeight="1">
      <c r="A24" s="13">
        <v>20</v>
      </c>
      <c r="B24" s="19" t="s">
        <v>35</v>
      </c>
      <c r="C24" s="19" t="s">
        <v>36</v>
      </c>
      <c r="D24" s="23"/>
      <c r="E24" s="23">
        <v>5</v>
      </c>
      <c r="F24" s="23"/>
      <c r="G24" s="23"/>
      <c r="H24" s="23"/>
      <c r="I24" s="23"/>
      <c r="J24" s="23"/>
      <c r="K24" s="32"/>
      <c r="L24" s="32">
        <v>1</v>
      </c>
      <c r="M24" s="23">
        <f aca="true" t="shared" si="4" ref="M24:M29">SUM(D24:L24)</f>
        <v>6</v>
      </c>
      <c r="N24" s="30"/>
    </row>
    <row r="25" spans="1:14" s="2" customFormat="1" ht="18" customHeight="1">
      <c r="A25" s="13">
        <v>21</v>
      </c>
      <c r="B25" s="23"/>
      <c r="C25" s="19" t="s">
        <v>37</v>
      </c>
      <c r="D25" s="23">
        <v>1</v>
      </c>
      <c r="E25" s="23"/>
      <c r="F25" s="23"/>
      <c r="G25" s="23"/>
      <c r="H25" s="23"/>
      <c r="I25" s="23"/>
      <c r="J25" s="23"/>
      <c r="K25" s="32"/>
      <c r="L25" s="32"/>
      <c r="M25" s="23">
        <f t="shared" si="4"/>
        <v>1</v>
      </c>
      <c r="N25" s="30"/>
    </row>
    <row r="26" spans="1:14" s="2" customFormat="1" ht="18" customHeight="1">
      <c r="A26" s="13">
        <v>22</v>
      </c>
      <c r="B26" s="23"/>
      <c r="C26" s="19" t="s">
        <v>38</v>
      </c>
      <c r="D26" s="23">
        <v>4</v>
      </c>
      <c r="E26" s="23">
        <v>4</v>
      </c>
      <c r="F26" s="23"/>
      <c r="G26" s="23"/>
      <c r="H26" s="23"/>
      <c r="I26" s="23">
        <v>1</v>
      </c>
      <c r="J26" s="23">
        <v>1</v>
      </c>
      <c r="K26" s="32"/>
      <c r="L26" s="32"/>
      <c r="M26" s="23">
        <f t="shared" si="4"/>
        <v>10</v>
      </c>
      <c r="N26" s="30"/>
    </row>
    <row r="27" spans="1:14" s="2" customFormat="1" ht="18" customHeight="1">
      <c r="A27" s="13">
        <v>23</v>
      </c>
      <c r="B27" s="23"/>
      <c r="C27" s="19" t="s">
        <v>39</v>
      </c>
      <c r="D27" s="23"/>
      <c r="E27" s="23"/>
      <c r="F27" s="23"/>
      <c r="G27" s="23"/>
      <c r="H27" s="23">
        <v>1</v>
      </c>
      <c r="I27" s="23"/>
      <c r="J27" s="23"/>
      <c r="K27" s="32"/>
      <c r="L27" s="32">
        <v>1</v>
      </c>
      <c r="M27" s="23">
        <f t="shared" si="4"/>
        <v>2</v>
      </c>
      <c r="N27" s="30"/>
    </row>
    <row r="28" spans="1:14" s="2" customFormat="1" ht="18" customHeight="1">
      <c r="A28" s="13">
        <v>24</v>
      </c>
      <c r="B28" s="23"/>
      <c r="C28" s="19" t="s">
        <v>40</v>
      </c>
      <c r="D28" s="23">
        <v>3</v>
      </c>
      <c r="E28" s="23">
        <v>2</v>
      </c>
      <c r="F28" s="23"/>
      <c r="G28" s="23"/>
      <c r="H28" s="23"/>
      <c r="I28" s="23"/>
      <c r="J28" s="23"/>
      <c r="K28" s="32"/>
      <c r="L28" s="32"/>
      <c r="M28" s="23">
        <f t="shared" si="4"/>
        <v>5</v>
      </c>
      <c r="N28" s="30"/>
    </row>
    <row r="29" spans="1:14" s="2" customFormat="1" ht="18" customHeight="1">
      <c r="A29" s="13">
        <v>25</v>
      </c>
      <c r="B29" s="23"/>
      <c r="C29" s="19" t="s">
        <v>41</v>
      </c>
      <c r="D29" s="23"/>
      <c r="E29" s="23"/>
      <c r="F29" s="23"/>
      <c r="G29" s="23"/>
      <c r="H29" s="23"/>
      <c r="I29" s="23"/>
      <c r="J29" s="23"/>
      <c r="K29" s="32"/>
      <c r="L29" s="32"/>
      <c r="M29" s="23">
        <f t="shared" si="4"/>
        <v>0</v>
      </c>
      <c r="N29" s="30"/>
    </row>
    <row r="30" spans="1:14" s="5" customFormat="1" ht="18" customHeight="1">
      <c r="A30" s="13">
        <v>26</v>
      </c>
      <c r="B30" s="24"/>
      <c r="C30" s="19" t="s">
        <v>14</v>
      </c>
      <c r="D30" s="24">
        <f>SUM(D24:D29)</f>
        <v>8</v>
      </c>
      <c r="E30" s="24">
        <f aca="true" t="shared" si="5" ref="E30:P30">SUM(E24:E29)</f>
        <v>11</v>
      </c>
      <c r="F30" s="24">
        <f t="shared" si="5"/>
        <v>0</v>
      </c>
      <c r="G30" s="24">
        <f t="shared" si="5"/>
        <v>0</v>
      </c>
      <c r="H30" s="24">
        <f t="shared" si="5"/>
        <v>1</v>
      </c>
      <c r="I30" s="24">
        <f t="shared" si="5"/>
        <v>1</v>
      </c>
      <c r="J30" s="24">
        <f t="shared" si="5"/>
        <v>1</v>
      </c>
      <c r="K30" s="24">
        <f t="shared" si="5"/>
        <v>0</v>
      </c>
      <c r="L30" s="24">
        <f t="shared" si="5"/>
        <v>2</v>
      </c>
      <c r="M30" s="24">
        <f t="shared" si="5"/>
        <v>24</v>
      </c>
      <c r="N30" s="24"/>
    </row>
    <row r="31" spans="1:117" s="6" customFormat="1" ht="18" customHeight="1">
      <c r="A31" s="13">
        <v>27</v>
      </c>
      <c r="B31" s="19" t="s">
        <v>42</v>
      </c>
      <c r="C31" s="19" t="s">
        <v>36</v>
      </c>
      <c r="D31" s="23"/>
      <c r="E31" s="23"/>
      <c r="F31" s="23"/>
      <c r="G31" s="23"/>
      <c r="H31" s="23"/>
      <c r="I31" s="23"/>
      <c r="J31" s="23"/>
      <c r="K31" s="32">
        <v>1</v>
      </c>
      <c r="L31" s="32">
        <v>1</v>
      </c>
      <c r="M31" s="23">
        <f>SUM(D31:L31)</f>
        <v>2</v>
      </c>
      <c r="N31" s="30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</row>
    <row r="32" spans="1:117" s="4" customFormat="1" ht="18" customHeight="1">
      <c r="A32" s="13">
        <v>28</v>
      </c>
      <c r="B32" s="23"/>
      <c r="C32" s="19" t="s">
        <v>43</v>
      </c>
      <c r="D32" s="23">
        <v>1</v>
      </c>
      <c r="E32" s="23">
        <v>1</v>
      </c>
      <c r="F32" s="23"/>
      <c r="G32" s="23"/>
      <c r="H32" s="23"/>
      <c r="I32" s="23"/>
      <c r="J32" s="23"/>
      <c r="K32" s="32"/>
      <c r="L32" s="32"/>
      <c r="M32" s="23">
        <f aca="true" t="shared" si="6" ref="M32:M38">SUM(D32:L32)</f>
        <v>2</v>
      </c>
      <c r="N32" s="30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</row>
    <row r="33" spans="1:117" s="4" customFormat="1" ht="18" customHeight="1">
      <c r="A33" s="13">
        <v>29</v>
      </c>
      <c r="B33" s="23"/>
      <c r="C33" s="19" t="s">
        <v>44</v>
      </c>
      <c r="D33" s="23"/>
      <c r="E33" s="23">
        <v>1</v>
      </c>
      <c r="F33" s="23"/>
      <c r="G33" s="23"/>
      <c r="H33" s="23"/>
      <c r="I33" s="23"/>
      <c r="J33" s="23"/>
      <c r="K33" s="32"/>
      <c r="L33" s="32"/>
      <c r="M33" s="23">
        <f t="shared" si="6"/>
        <v>1</v>
      </c>
      <c r="N33" s="30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</row>
    <row r="34" spans="1:117" s="4" customFormat="1" ht="18" customHeight="1">
      <c r="A34" s="13">
        <v>30</v>
      </c>
      <c r="B34" s="23"/>
      <c r="C34" s="19" t="s">
        <v>45</v>
      </c>
      <c r="D34" s="23">
        <v>3</v>
      </c>
      <c r="E34" s="23">
        <v>2</v>
      </c>
      <c r="F34" s="23"/>
      <c r="G34" s="23">
        <v>1</v>
      </c>
      <c r="H34" s="23">
        <v>1</v>
      </c>
      <c r="I34" s="23"/>
      <c r="J34" s="23">
        <v>1</v>
      </c>
      <c r="K34" s="32"/>
      <c r="L34" s="32"/>
      <c r="M34" s="23">
        <f t="shared" si="6"/>
        <v>8</v>
      </c>
      <c r="N34" s="30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</row>
    <row r="35" spans="1:117" s="4" customFormat="1" ht="18" customHeight="1">
      <c r="A35" s="13">
        <v>31</v>
      </c>
      <c r="B35" s="23"/>
      <c r="C35" s="19" t="s">
        <v>46</v>
      </c>
      <c r="D35" s="23"/>
      <c r="E35" s="23"/>
      <c r="F35" s="23"/>
      <c r="G35" s="23"/>
      <c r="H35" s="23"/>
      <c r="I35" s="23">
        <v>1</v>
      </c>
      <c r="J35" s="23">
        <v>1</v>
      </c>
      <c r="K35" s="32"/>
      <c r="L35" s="32"/>
      <c r="M35" s="23">
        <f t="shared" si="6"/>
        <v>2</v>
      </c>
      <c r="N35" s="30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</row>
    <row r="36" spans="1:117" s="4" customFormat="1" ht="18" customHeight="1">
      <c r="A36" s="13">
        <v>32</v>
      </c>
      <c r="B36" s="23"/>
      <c r="C36" s="19" t="s">
        <v>47</v>
      </c>
      <c r="D36" s="23"/>
      <c r="E36" s="23">
        <v>1</v>
      </c>
      <c r="F36" s="23">
        <v>1</v>
      </c>
      <c r="G36" s="23"/>
      <c r="H36" s="23"/>
      <c r="I36" s="23">
        <v>1</v>
      </c>
      <c r="J36" s="23"/>
      <c r="K36" s="32"/>
      <c r="L36" s="32"/>
      <c r="M36" s="23">
        <f t="shared" si="6"/>
        <v>3</v>
      </c>
      <c r="N36" s="30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</row>
    <row r="37" spans="1:117" s="4" customFormat="1" ht="18" customHeight="1">
      <c r="A37" s="13">
        <v>33</v>
      </c>
      <c r="B37" s="23"/>
      <c r="C37" s="19" t="s">
        <v>48</v>
      </c>
      <c r="D37" s="23">
        <v>1</v>
      </c>
      <c r="E37" s="23"/>
      <c r="F37" s="23"/>
      <c r="G37" s="23"/>
      <c r="H37" s="23"/>
      <c r="I37" s="23"/>
      <c r="J37" s="23"/>
      <c r="K37" s="32"/>
      <c r="L37" s="32"/>
      <c r="M37" s="23">
        <f t="shared" si="6"/>
        <v>1</v>
      </c>
      <c r="N37" s="30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</row>
    <row r="38" spans="1:14" s="4" customFormat="1" ht="18" customHeight="1">
      <c r="A38" s="13">
        <v>34</v>
      </c>
      <c r="B38" s="23"/>
      <c r="C38" s="19" t="s">
        <v>14</v>
      </c>
      <c r="D38" s="23">
        <f>SUM(D31:D37)</f>
        <v>5</v>
      </c>
      <c r="E38" s="23">
        <f aca="true" t="shared" si="7" ref="E38:P38">SUM(E31:E37)</f>
        <v>5</v>
      </c>
      <c r="F38" s="23">
        <f t="shared" si="7"/>
        <v>1</v>
      </c>
      <c r="G38" s="23">
        <f t="shared" si="7"/>
        <v>1</v>
      </c>
      <c r="H38" s="23">
        <f t="shared" si="7"/>
        <v>1</v>
      </c>
      <c r="I38" s="23">
        <f t="shared" si="7"/>
        <v>2</v>
      </c>
      <c r="J38" s="23">
        <f t="shared" si="7"/>
        <v>2</v>
      </c>
      <c r="K38" s="23">
        <f t="shared" si="7"/>
        <v>1</v>
      </c>
      <c r="L38" s="23">
        <f t="shared" si="7"/>
        <v>1</v>
      </c>
      <c r="M38" s="23">
        <f t="shared" si="7"/>
        <v>19</v>
      </c>
      <c r="N38" s="23"/>
    </row>
    <row r="39" spans="1:14" s="4" customFormat="1" ht="18" customHeight="1">
      <c r="A39" s="13"/>
      <c r="B39" s="25" t="s">
        <v>49</v>
      </c>
      <c r="C39" s="26"/>
      <c r="D39" s="27">
        <f>D30+D38</f>
        <v>13</v>
      </c>
      <c r="E39" s="27">
        <f aca="true" t="shared" si="8" ref="E39:P39">E30+E38</f>
        <v>16</v>
      </c>
      <c r="F39" s="27">
        <f t="shared" si="8"/>
        <v>1</v>
      </c>
      <c r="G39" s="27">
        <f t="shared" si="8"/>
        <v>1</v>
      </c>
      <c r="H39" s="27">
        <f t="shared" si="8"/>
        <v>2</v>
      </c>
      <c r="I39" s="27">
        <f t="shared" si="8"/>
        <v>3</v>
      </c>
      <c r="J39" s="27">
        <f t="shared" si="8"/>
        <v>3</v>
      </c>
      <c r="K39" s="27">
        <f t="shared" si="8"/>
        <v>1</v>
      </c>
      <c r="L39" s="27">
        <f t="shared" si="8"/>
        <v>3</v>
      </c>
      <c r="M39" s="27">
        <f t="shared" si="8"/>
        <v>43</v>
      </c>
      <c r="N39" s="23"/>
    </row>
  </sheetData>
  <sheetProtection/>
  <mergeCells count="24">
    <mergeCell ref="A1:N1"/>
    <mergeCell ref="D2:M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39:C39"/>
    <mergeCell ref="A2:A3"/>
    <mergeCell ref="B18:B22"/>
    <mergeCell ref="B24:B30"/>
    <mergeCell ref="B31:B38"/>
    <mergeCell ref="N2:N3"/>
    <mergeCell ref="B2:C3"/>
  </mergeCells>
  <printOptions horizontalCentered="1"/>
  <pageMargins left="0.7513888888888889" right="0.7513888888888889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长汀县教育局人事股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王钊荣</dc:creator>
  <cp:keywords/>
  <dc:description/>
  <cp:lastModifiedBy>云祥</cp:lastModifiedBy>
  <cp:lastPrinted>2021-03-12T01:36:01Z</cp:lastPrinted>
  <dcterms:created xsi:type="dcterms:W3CDTF">2021-03-12T01:06:31Z</dcterms:created>
  <dcterms:modified xsi:type="dcterms:W3CDTF">2022-03-27T03:48:29Z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9206575FFB364D93BCAA517698246008</vt:lpwstr>
  </property>
  <property fmtid="{D5CDD505-2E9C-101B-9397-08002B2CF9AE}" pid="5" name="KSOReadingLayo">
    <vt:bool>true</vt:bool>
  </property>
</Properties>
</file>