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核减开考" sheetId="1" r:id="rId1"/>
  </sheets>
  <definedNames>
    <definedName name="_xlnm._FilterDatabase" localSheetId="0" hidden="1">核减开考!$A$2:$M$2</definedName>
  </definedNames>
  <calcPr calcId="144525"/>
</workbook>
</file>

<file path=xl/sharedStrings.xml><?xml version="1.0" encoding="utf-8"?>
<sst xmlns="http://schemas.openxmlformats.org/spreadsheetml/2006/main" count="734" uniqueCount="313">
  <si>
    <t>南宁市2021年公开考试招聘中小学教师需核减招聘人数的岗位汇总表</t>
  </si>
  <si>
    <t>序号</t>
  </si>
  <si>
    <t>县/区</t>
  </si>
  <si>
    <t>招聘单位</t>
  </si>
  <si>
    <t>岗位名称</t>
  </si>
  <si>
    <t>岗位代码</t>
  </si>
  <si>
    <t>招聘人数</t>
  </si>
  <si>
    <t>报考人数</t>
  </si>
  <si>
    <t>审核通过人数</t>
  </si>
  <si>
    <t>审核通过且缴费人数</t>
  </si>
  <si>
    <t>原缴费人数与招聘人数比例</t>
  </si>
  <si>
    <t>是否申请将开考比例定为2以上（含2）</t>
  </si>
  <si>
    <t>核减后招聘人数</t>
  </si>
  <si>
    <t>核减后缴费人数与招聘人数比例</t>
  </si>
  <si>
    <t>南宁市兴宁区教育局</t>
  </si>
  <si>
    <t>南宁市那考河小学</t>
  </si>
  <si>
    <t>小学数学教师二（聘用教师控制数）</t>
  </si>
  <si>
    <t>522012427</t>
  </si>
  <si>
    <t>是</t>
  </si>
  <si>
    <t>南宁市兴宁区第三幼儿园</t>
  </si>
  <si>
    <t>幼儿园教师一（聘用教师控制数）</t>
  </si>
  <si>
    <t>522012469</t>
  </si>
  <si>
    <t>否</t>
  </si>
  <si>
    <t>幼儿园教师二（聘用教师控制数）</t>
  </si>
  <si>
    <t>522012470</t>
  </si>
  <si>
    <t>幼儿园教师六（聘用教师控制数）</t>
  </si>
  <si>
    <t>522012474</t>
  </si>
  <si>
    <t>幼儿园教师八（聘用教师控制数）</t>
  </si>
  <si>
    <t>522012476</t>
  </si>
  <si>
    <t>幼儿园教师十一（聘用教师控制数）</t>
  </si>
  <si>
    <t>522012479</t>
  </si>
  <si>
    <t>南宁市兴宁区第四幼儿园</t>
  </si>
  <si>
    <t>幼儿园教师四（聘用教师控制数）</t>
  </si>
  <si>
    <t>522012483</t>
  </si>
  <si>
    <t>南宁市江南区教育局</t>
  </si>
  <si>
    <t>南宁市江南区富乐小学</t>
  </si>
  <si>
    <t>小学语文教师三（聘用教师控制数）</t>
  </si>
  <si>
    <t>522012530</t>
  </si>
  <si>
    <t>南宁市智兴路初级中学</t>
  </si>
  <si>
    <t>初中历史教师一（聘用教师控制数）</t>
  </si>
  <si>
    <t>522012552</t>
  </si>
  <si>
    <t>南宁市江南区文骅小学</t>
  </si>
  <si>
    <t>522012567</t>
  </si>
  <si>
    <t>南宁市江南区延安镇中心幼儿园</t>
  </si>
  <si>
    <t>522012587</t>
  </si>
  <si>
    <t>幼儿园教师三（聘用教师控制数）</t>
  </si>
  <si>
    <t>522012589</t>
  </si>
  <si>
    <t>南宁市南站路幼儿园</t>
  </si>
  <si>
    <t>522012595</t>
  </si>
  <si>
    <t>南宁市江南区第一幼儿园</t>
  </si>
  <si>
    <t>522012599</t>
  </si>
  <si>
    <t>幼儿园教师七（聘用教师控制数）</t>
  </si>
  <si>
    <t>522012604</t>
  </si>
  <si>
    <t>南宁市江南区第二幼儿园</t>
  </si>
  <si>
    <t>522012611</t>
  </si>
  <si>
    <t>南宁市江南区第三幼儿园</t>
  </si>
  <si>
    <t>幼儿园教师（聘用教师控制数）</t>
  </si>
  <si>
    <t>522012615</t>
  </si>
  <si>
    <t>幼儿园教师五（聘用教师控制数）</t>
  </si>
  <si>
    <t>522012620</t>
  </si>
  <si>
    <t>南宁市江南区第四幼儿园</t>
  </si>
  <si>
    <t>522012622</t>
  </si>
  <si>
    <t>522012623</t>
  </si>
  <si>
    <t>522012625</t>
  </si>
  <si>
    <t>522012627</t>
  </si>
  <si>
    <t>南宁市青秀区教育局</t>
  </si>
  <si>
    <t>南宁市青秀区南阳镇中心学校</t>
  </si>
  <si>
    <t>小学数学教师（聘用教师控制数）</t>
  </si>
  <si>
    <t>522012823</t>
  </si>
  <si>
    <t>南宁市凤凰岭路幼儿园</t>
  </si>
  <si>
    <t>522012839</t>
  </si>
  <si>
    <t>南宁市青秀区刘圩镇中心幼儿园</t>
  </si>
  <si>
    <t>522012858</t>
  </si>
  <si>
    <t>522012859</t>
  </si>
  <si>
    <t>522012860</t>
  </si>
  <si>
    <t>522012863</t>
  </si>
  <si>
    <t>522012865</t>
  </si>
  <si>
    <t>522012868</t>
  </si>
  <si>
    <t>南宁市青秀区南阳镇中心幼儿园</t>
  </si>
  <si>
    <t>522012877</t>
  </si>
  <si>
    <t>522012878</t>
  </si>
  <si>
    <t>幼儿园教师十（聘用教师控制数）</t>
  </si>
  <si>
    <t>522012880</t>
  </si>
  <si>
    <t>南宁市青秀区伶俐镇中心幼儿园</t>
  </si>
  <si>
    <t>522012885</t>
  </si>
  <si>
    <t>522012888</t>
  </si>
  <si>
    <t>幼儿园教师九（聘用教师控制数）</t>
  </si>
  <si>
    <t>522012891</t>
  </si>
  <si>
    <t>幼儿园教师十三（聘用教师控制数）</t>
  </si>
  <si>
    <t>522012895</t>
  </si>
  <si>
    <t>南宁市邕宁区教育局</t>
  </si>
  <si>
    <t>南宁市邕宁区新江镇中心幼儿园</t>
  </si>
  <si>
    <t>522013010</t>
  </si>
  <si>
    <t>南宁市邕宁区百济镇中心幼儿园</t>
  </si>
  <si>
    <t>522013011</t>
  </si>
  <si>
    <t>南宁市良庆区教育局</t>
  </si>
  <si>
    <t>南宁市第四十六中学</t>
  </si>
  <si>
    <t>初中体育教师（聘用教师控制数）</t>
  </si>
  <si>
    <t>522013076</t>
  </si>
  <si>
    <t>南宁市良庆区大塘镇中心幼儿园</t>
  </si>
  <si>
    <t>522013115</t>
  </si>
  <si>
    <t>南宁市良庆区第三实验幼儿园歌海分园</t>
  </si>
  <si>
    <t>522013121</t>
  </si>
  <si>
    <t>南宁市良庆区第一实验幼儿园红玉分园</t>
  </si>
  <si>
    <t>522013127</t>
  </si>
  <si>
    <t>南宁市良庆区百灵幼儿园</t>
  </si>
  <si>
    <t>522013151</t>
  </si>
  <si>
    <t>南宁市良庆区梦溪幼儿园</t>
  </si>
  <si>
    <t>522013155</t>
  </si>
  <si>
    <t>南宁高新技术产业开发区管理委员会</t>
  </si>
  <si>
    <t>南宁市高新初级中学</t>
  </si>
  <si>
    <t>初中数学教师（聘用教师控制数）</t>
  </si>
  <si>
    <t>522013157</t>
  </si>
  <si>
    <t>南宁市相思湖学校</t>
  </si>
  <si>
    <t>初中数学教师二（聘用教师控制数）</t>
  </si>
  <si>
    <t>522013164</t>
  </si>
  <si>
    <t>初中历史教师（聘用教师控制数）</t>
  </si>
  <si>
    <t>522013168</t>
  </si>
  <si>
    <t>南宁市第四十九中学</t>
  </si>
  <si>
    <t>小学语文教师（聘用教师控制数）</t>
  </si>
  <si>
    <t>522013195</t>
  </si>
  <si>
    <t>南宁市西乡塘区西津小学</t>
  </si>
  <si>
    <t>522013251</t>
  </si>
  <si>
    <t>南宁高新技术产业开发区直属幼儿园</t>
  </si>
  <si>
    <t>522013257</t>
  </si>
  <si>
    <t>南宁市西宁路幼儿园</t>
  </si>
  <si>
    <t>522013268</t>
  </si>
  <si>
    <t>522013269</t>
  </si>
  <si>
    <t>南宁经济技术开发区文体教育局</t>
  </si>
  <si>
    <t>南宁市奥园小学</t>
  </si>
  <si>
    <t>522013286</t>
  </si>
  <si>
    <t>南宁经济技术开发区八桂绿城小学</t>
  </si>
  <si>
    <t>小学信息技术教师（聘用教师控制数）</t>
  </si>
  <si>
    <t>522013305</t>
  </si>
  <si>
    <t>南宁经济技术开发区第二小学</t>
  </si>
  <si>
    <t>小学数学教师一（聘用教师控制数）</t>
  </si>
  <si>
    <t>522013333</t>
  </si>
  <si>
    <t>南宁市江南区高岭小学</t>
  </si>
  <si>
    <t>522013346</t>
  </si>
  <si>
    <t>小学数学教师三（聘用教师控制数）</t>
  </si>
  <si>
    <t>522013348</t>
  </si>
  <si>
    <t>南宁市江南区高山塘小学</t>
  </si>
  <si>
    <t>小学语文教师二（聘用教师控制数）</t>
  </si>
  <si>
    <t>522013362</t>
  </si>
  <si>
    <t>522013364</t>
  </si>
  <si>
    <t>南宁市江南区那洪中学</t>
  </si>
  <si>
    <t>522013427</t>
  </si>
  <si>
    <t>南宁经济技术开发区普罗旺斯小学</t>
  </si>
  <si>
    <t>522013445</t>
  </si>
  <si>
    <t>南宁经济技术开发区第三小学</t>
  </si>
  <si>
    <t>小学科学教师二（聘用教师控制数）</t>
  </si>
  <si>
    <t>522013481</t>
  </si>
  <si>
    <t>南宁经济技术开发区第一小学</t>
  </si>
  <si>
    <t>522013495</t>
  </si>
  <si>
    <t>南宁经济技术开发区第一初级中学</t>
  </si>
  <si>
    <t>初中历史教师二（聘用教师控制数）</t>
  </si>
  <si>
    <t>522013526</t>
  </si>
  <si>
    <t>南宁市友谊路小学</t>
  </si>
  <si>
    <t>522013543</t>
  </si>
  <si>
    <t>522013545</t>
  </si>
  <si>
    <t>南宁市金凯路小学</t>
  </si>
  <si>
    <t>522013558</t>
  </si>
  <si>
    <t>小学数学教师五（聘用教师控制数）</t>
  </si>
  <si>
    <t>522013562</t>
  </si>
  <si>
    <t>南宁市沛阳路小学</t>
  </si>
  <si>
    <t>522013574</t>
  </si>
  <si>
    <t>南宁经济技术开发区第二幼儿园</t>
  </si>
  <si>
    <t>522013593</t>
  </si>
  <si>
    <t>南宁经济技术开发区友谊路幼儿园</t>
  </si>
  <si>
    <t>522013618</t>
  </si>
  <si>
    <t>南宁经济技术开发区金阳路幼儿园</t>
  </si>
  <si>
    <t>522013626</t>
  </si>
  <si>
    <t>522013631</t>
  </si>
  <si>
    <t>南宁经济技术开发区沛友路幼儿园</t>
  </si>
  <si>
    <t>522013637</t>
  </si>
  <si>
    <t>522013639</t>
  </si>
  <si>
    <t>南宁经济技术开发区沛阳路幼儿园</t>
  </si>
  <si>
    <t>522013642</t>
  </si>
  <si>
    <t>522013643</t>
  </si>
  <si>
    <t>522013644</t>
  </si>
  <si>
    <t>522013647</t>
  </si>
  <si>
    <t>南宁经济技术开发区金凯路幼儿园</t>
  </si>
  <si>
    <t>522013651</t>
  </si>
  <si>
    <t>广西-东盟经济技术开发区教育文体局</t>
  </si>
  <si>
    <t>广西-东盟经济技术开发区（南宁华侨投资区）华侨中学</t>
  </si>
  <si>
    <t>初中语文教师二（聘用教师控制数）</t>
  </si>
  <si>
    <t>522013661</t>
  </si>
  <si>
    <t>初中英语教师（聘用教师控制数）</t>
  </si>
  <si>
    <t>522013663</t>
  </si>
  <si>
    <t>广西-东盟经济技术开发区（南宁华侨投资区）致和路小学</t>
  </si>
  <si>
    <t>522013706</t>
  </si>
  <si>
    <t>广西-东盟经济技术开发区（南宁华侨投资区）直属幼儿园</t>
  </si>
  <si>
    <t>522013730</t>
  </si>
  <si>
    <t>南宁市武鸣区教育局</t>
  </si>
  <si>
    <t>南宁市武鸣区甘圩镇中心幼儿园</t>
  </si>
  <si>
    <t>522013738</t>
  </si>
  <si>
    <t>南宁市武鸣区陆斡镇中心幼儿园</t>
  </si>
  <si>
    <t>522013743</t>
  </si>
  <si>
    <t>南宁市武鸣区府城镇中心幼儿园</t>
  </si>
  <si>
    <t>522013744</t>
  </si>
  <si>
    <t>南宁市横县教育局</t>
  </si>
  <si>
    <t>横县马山镇第三初级中学</t>
  </si>
  <si>
    <t>初中英语教师</t>
  </si>
  <si>
    <t>522013746</t>
  </si>
  <si>
    <t>横县新福镇第二初级中学</t>
  </si>
  <si>
    <t>初中政治教师</t>
  </si>
  <si>
    <t>522013759</t>
  </si>
  <si>
    <t>初中语文教师</t>
  </si>
  <si>
    <t>522013760</t>
  </si>
  <si>
    <t>横县马山镇龙棉村委小学</t>
  </si>
  <si>
    <t>522013792</t>
  </si>
  <si>
    <t>横县石塘镇芦村村委小学</t>
  </si>
  <si>
    <t>小学英语教师（聘用教师控制数）</t>
  </si>
  <si>
    <t>522013889</t>
  </si>
  <si>
    <t>横县陶圩镇六秀村委小学</t>
  </si>
  <si>
    <t>522013904</t>
  </si>
  <si>
    <t>522013905</t>
  </si>
  <si>
    <t>横县陶圩镇那良村委小学</t>
  </si>
  <si>
    <t>522013910</t>
  </si>
  <si>
    <t>横县陶圩镇苏村村委小学</t>
  </si>
  <si>
    <t>522013915</t>
  </si>
  <si>
    <t>横县平朗镇中心幼儿园</t>
  </si>
  <si>
    <t>幼儿园教师</t>
  </si>
  <si>
    <t>522013966</t>
  </si>
  <si>
    <t>横县镇龙乡中心幼儿园</t>
  </si>
  <si>
    <t>522013967</t>
  </si>
  <si>
    <t>南宁市宾阳县教育局</t>
  </si>
  <si>
    <t>宾阳县思陇中学</t>
  </si>
  <si>
    <t>初中英语教师一</t>
  </si>
  <si>
    <t>522013970</t>
  </si>
  <si>
    <t>宾阳县特殊教育学校</t>
  </si>
  <si>
    <t>522013978</t>
  </si>
  <si>
    <t>宾阳县邹圩镇马潭小学</t>
  </si>
  <si>
    <t>522013999</t>
  </si>
  <si>
    <t>宾阳县古辣镇中心学校</t>
  </si>
  <si>
    <t>522014008</t>
  </si>
  <si>
    <t>522014009</t>
  </si>
  <si>
    <t>宾阳县露圩镇中心学校</t>
  </si>
  <si>
    <t>小学美术教师（聘用教师控制数）</t>
  </si>
  <si>
    <t>522014014</t>
  </si>
  <si>
    <t>宾阳县王灵镇中心学校</t>
  </si>
  <si>
    <t>522014037</t>
  </si>
  <si>
    <t>宾阳县陈平镇中心幼儿园</t>
  </si>
  <si>
    <t>522014041</t>
  </si>
  <si>
    <t>522014042</t>
  </si>
  <si>
    <t>宾阳县思陇镇中心幼儿园</t>
  </si>
  <si>
    <t>522014043</t>
  </si>
  <si>
    <t>522014044</t>
  </si>
  <si>
    <t>宾阳县思陇镇太守幼儿园</t>
  </si>
  <si>
    <t>522014045</t>
  </si>
  <si>
    <t>522014046</t>
  </si>
  <si>
    <t>宾阳县新桥镇第二幼儿园</t>
  </si>
  <si>
    <t>522014048</t>
  </si>
  <si>
    <t>宾阳县新桥镇第三幼儿园</t>
  </si>
  <si>
    <t>522014050</t>
  </si>
  <si>
    <t>宾阳县新圩镇中心幼儿园</t>
  </si>
  <si>
    <t>522014051</t>
  </si>
  <si>
    <t>宾阳县新圩镇第二幼儿园</t>
  </si>
  <si>
    <t>522014052</t>
  </si>
  <si>
    <t>522014053</t>
  </si>
  <si>
    <t>宾阳县邹圩镇中心幼儿园</t>
  </si>
  <si>
    <t>522014054</t>
  </si>
  <si>
    <t>522014055</t>
  </si>
  <si>
    <t>宾阳县武陵镇中心幼儿园</t>
  </si>
  <si>
    <t>522014056</t>
  </si>
  <si>
    <t>宾阳县武陵镇第二幼儿园</t>
  </si>
  <si>
    <t>522014057</t>
  </si>
  <si>
    <t>宾阳县中华镇中心幼儿园</t>
  </si>
  <si>
    <t>522014059</t>
  </si>
  <si>
    <t>宾阳县古辣镇中心幼儿园</t>
  </si>
  <si>
    <t>522014060</t>
  </si>
  <si>
    <t>宾阳县露圩镇中心幼儿园</t>
  </si>
  <si>
    <t>522014061</t>
  </si>
  <si>
    <t>522014062</t>
  </si>
  <si>
    <t>宾阳县甘棠镇中心幼儿园</t>
  </si>
  <si>
    <t>522014063</t>
  </si>
  <si>
    <t>宾阳县大桥镇中心幼儿园</t>
  </si>
  <si>
    <t>522014064</t>
  </si>
  <si>
    <t>宾阳县王灵镇中心幼儿园</t>
  </si>
  <si>
    <t>522014065</t>
  </si>
  <si>
    <t>宾阳县黎塘镇凤鸣幼儿园</t>
  </si>
  <si>
    <t>522014066</t>
  </si>
  <si>
    <t>宾阳县和吉镇中心幼儿园</t>
  </si>
  <si>
    <t>522014068</t>
  </si>
  <si>
    <t>宾阳县洋桥镇中心幼儿园</t>
  </si>
  <si>
    <t>522014069</t>
  </si>
  <si>
    <t>522014070</t>
  </si>
  <si>
    <t>南宁市马山县教育局</t>
  </si>
  <si>
    <t>马山县城第三高级中学（新建，暂名）</t>
  </si>
  <si>
    <t>高中语文教师一（聘用教师控制数）</t>
  </si>
  <si>
    <t>522014086</t>
  </si>
  <si>
    <t>高中英语教师一（聘用教师控制数）</t>
  </si>
  <si>
    <t>522014090</t>
  </si>
  <si>
    <t>高中政治教师（聘用教师控制数）</t>
  </si>
  <si>
    <t>522014092</t>
  </si>
  <si>
    <t>高中物理教师（聘用教师控制数）</t>
  </si>
  <si>
    <t>522014095</t>
  </si>
  <si>
    <t>高中生物教师（聘用教师控制数）</t>
  </si>
  <si>
    <t>522014097</t>
  </si>
  <si>
    <t>马山县民族中学</t>
  </si>
  <si>
    <t>初中语文教师（聘用教师控制数）</t>
  </si>
  <si>
    <t>522014108</t>
  </si>
  <si>
    <t>马山县古零镇初级中学</t>
  </si>
  <si>
    <t>522014135</t>
  </si>
  <si>
    <t>马山县第二幼儿园</t>
  </si>
  <si>
    <t>522014161</t>
  </si>
  <si>
    <t>马山县金钗镇中心幼儿园</t>
  </si>
  <si>
    <t>522014169</t>
  </si>
  <si>
    <t>马山县加方乡中心幼儿园</t>
  </si>
  <si>
    <t>522014172</t>
  </si>
  <si>
    <t>522014173</t>
  </si>
  <si>
    <t>马山县林圩镇中心幼儿园</t>
  </si>
  <si>
    <t>522014178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</si>
</sst>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369"/>
  <sheetViews>
    <sheetView tabSelected="1" view="pageBreakPreview" zoomScale="96" zoomScaleNormal="100" zoomScaleSheetLayoutView="96" topLeftCell="C1" workbookViewId="0">
      <selection activeCell="O4" sqref="O4"/>
    </sheetView>
  </sheetViews>
  <sheetFormatPr defaultColWidth="8.88333333333333" defaultRowHeight="13.5"/>
  <cols>
    <col min="1" max="1" width="8.20833333333333" style="1" customWidth="1"/>
    <col min="2" max="2" width="12.2333333333333" style="1" customWidth="1"/>
    <col min="3" max="3" width="15.1" style="1" customWidth="1"/>
    <col min="4" max="4" width="16.4416666666667" style="1" customWidth="1"/>
    <col min="5" max="5" width="15.2166666666667" style="1" customWidth="1"/>
    <col min="6" max="6" width="10.7333333333333" style="1" customWidth="1"/>
    <col min="7" max="7" width="13" style="1" customWidth="1"/>
    <col min="8" max="8" width="10.5333333333333" style="1" customWidth="1"/>
    <col min="9" max="9" width="8.88333333333333" style="1"/>
    <col min="10" max="10" width="10.55" style="4" customWidth="1"/>
    <col min="11" max="11" width="14.6666666666667" style="1" customWidth="1"/>
    <col min="12" max="12" width="11.1083333333333" style="1" customWidth="1"/>
    <col min="13" max="13" width="16.1083333333333" style="4" customWidth="1"/>
    <col min="14" max="16384" width="8.88333333333333" style="1"/>
  </cols>
  <sheetData>
    <row r="1" ht="43.05" customHeight="1" spans="1:13">
      <c r="A1" s="5" t="s">
        <v>0</v>
      </c>
      <c r="B1" s="5"/>
      <c r="C1" s="5"/>
      <c r="D1" s="5"/>
      <c r="E1" s="5"/>
      <c r="F1" s="5"/>
      <c r="G1" s="6"/>
      <c r="H1" s="6"/>
      <c r="I1" s="12"/>
      <c r="J1" s="13"/>
      <c r="K1" s="5"/>
      <c r="L1" s="5"/>
      <c r="M1" s="14"/>
    </row>
    <row r="2" s="1" customFormat="1" ht="88.05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 s="8" t="s">
        <v>12</v>
      </c>
      <c r="M2" s="15" t="s">
        <v>13</v>
      </c>
    </row>
    <row r="3" s="2" customFormat="1" ht="34.95" customHeight="1" spans="1:13">
      <c r="A3" s="9">
        <v>1</v>
      </c>
      <c r="B3" s="10" t="s">
        <v>14</v>
      </c>
      <c r="C3" s="10" t="s">
        <v>15</v>
      </c>
      <c r="D3" s="10" t="s">
        <v>16</v>
      </c>
      <c r="E3" s="11" t="s">
        <v>17</v>
      </c>
      <c r="F3" s="10">
        <v>2</v>
      </c>
      <c r="G3" s="10">
        <v>3</v>
      </c>
      <c r="H3" s="10">
        <v>3</v>
      </c>
      <c r="I3" s="10">
        <v>2</v>
      </c>
      <c r="J3" s="16">
        <v>1</v>
      </c>
      <c r="K3" s="17" t="s">
        <v>18</v>
      </c>
      <c r="L3" s="17">
        <v>1</v>
      </c>
      <c r="M3" s="18">
        <f>I3/L3</f>
        <v>2</v>
      </c>
    </row>
    <row r="4" s="2" customFormat="1" ht="34.95" customHeight="1" spans="1:13">
      <c r="A4" s="9">
        <v>2</v>
      </c>
      <c r="B4" s="10" t="s">
        <v>14</v>
      </c>
      <c r="C4" s="10" t="s">
        <v>19</v>
      </c>
      <c r="D4" s="10" t="s">
        <v>20</v>
      </c>
      <c r="E4" s="11" t="s">
        <v>21</v>
      </c>
      <c r="F4" s="10">
        <v>2</v>
      </c>
      <c r="G4" s="10">
        <v>7</v>
      </c>
      <c r="H4" s="10">
        <v>4</v>
      </c>
      <c r="I4" s="10">
        <v>3</v>
      </c>
      <c r="J4" s="16">
        <v>1.5</v>
      </c>
      <c r="K4" s="17" t="s">
        <v>22</v>
      </c>
      <c r="L4" s="17">
        <v>1</v>
      </c>
      <c r="M4" s="18">
        <f t="shared" ref="M4:M35" si="0">I4/L4</f>
        <v>3</v>
      </c>
    </row>
    <row r="5" s="2" customFormat="1" ht="34.95" customHeight="1" spans="1:13">
      <c r="A5" s="9">
        <v>3</v>
      </c>
      <c r="B5" s="10" t="s">
        <v>14</v>
      </c>
      <c r="C5" s="10" t="s">
        <v>19</v>
      </c>
      <c r="D5" s="10" t="s">
        <v>23</v>
      </c>
      <c r="E5" s="11" t="s">
        <v>24</v>
      </c>
      <c r="F5" s="10">
        <v>2</v>
      </c>
      <c r="G5" s="10">
        <v>5</v>
      </c>
      <c r="H5" s="10">
        <v>3</v>
      </c>
      <c r="I5" s="10">
        <v>3</v>
      </c>
      <c r="J5" s="16">
        <v>1.5</v>
      </c>
      <c r="K5" s="17" t="s">
        <v>22</v>
      </c>
      <c r="L5" s="17">
        <v>1</v>
      </c>
      <c r="M5" s="18">
        <f t="shared" si="0"/>
        <v>3</v>
      </c>
    </row>
    <row r="6" s="2" customFormat="1" ht="34.95" customHeight="1" spans="1:13">
      <c r="A6" s="9">
        <v>4</v>
      </c>
      <c r="B6" s="10" t="s">
        <v>14</v>
      </c>
      <c r="C6" s="10" t="s">
        <v>19</v>
      </c>
      <c r="D6" s="10" t="s">
        <v>25</v>
      </c>
      <c r="E6" s="11" t="s">
        <v>26</v>
      </c>
      <c r="F6" s="10">
        <v>2</v>
      </c>
      <c r="G6" s="10">
        <v>2</v>
      </c>
      <c r="H6" s="10">
        <v>2</v>
      </c>
      <c r="I6" s="10">
        <v>2</v>
      </c>
      <c r="J6" s="16">
        <v>1</v>
      </c>
      <c r="K6" s="17" t="s">
        <v>18</v>
      </c>
      <c r="L6" s="17">
        <v>1</v>
      </c>
      <c r="M6" s="18">
        <f t="shared" si="0"/>
        <v>2</v>
      </c>
    </row>
    <row r="7" s="2" customFormat="1" ht="34.95" customHeight="1" spans="1:13">
      <c r="A7" s="9">
        <v>5</v>
      </c>
      <c r="B7" s="10" t="s">
        <v>14</v>
      </c>
      <c r="C7" s="10" t="s">
        <v>19</v>
      </c>
      <c r="D7" s="10" t="s">
        <v>27</v>
      </c>
      <c r="E7" s="11" t="s">
        <v>28</v>
      </c>
      <c r="F7" s="10">
        <v>2</v>
      </c>
      <c r="G7" s="10">
        <v>4</v>
      </c>
      <c r="H7" s="10">
        <v>4</v>
      </c>
      <c r="I7" s="10">
        <v>3</v>
      </c>
      <c r="J7" s="16">
        <v>1.5</v>
      </c>
      <c r="K7" s="17" t="s">
        <v>22</v>
      </c>
      <c r="L7" s="17">
        <v>1</v>
      </c>
      <c r="M7" s="18">
        <f t="shared" si="0"/>
        <v>3</v>
      </c>
    </row>
    <row r="8" s="2" customFormat="1" ht="34.95" customHeight="1" spans="1:13">
      <c r="A8" s="9">
        <v>6</v>
      </c>
      <c r="B8" s="10" t="s">
        <v>14</v>
      </c>
      <c r="C8" s="10" t="s">
        <v>19</v>
      </c>
      <c r="D8" s="10" t="s">
        <v>29</v>
      </c>
      <c r="E8" s="11" t="s">
        <v>30</v>
      </c>
      <c r="F8" s="10">
        <v>2</v>
      </c>
      <c r="G8" s="10">
        <v>5</v>
      </c>
      <c r="H8" s="10">
        <v>2</v>
      </c>
      <c r="I8" s="10">
        <v>2</v>
      </c>
      <c r="J8" s="16">
        <v>1</v>
      </c>
      <c r="K8" s="17" t="s">
        <v>18</v>
      </c>
      <c r="L8" s="17">
        <v>1</v>
      </c>
      <c r="M8" s="18">
        <f t="shared" si="0"/>
        <v>2</v>
      </c>
    </row>
    <row r="9" s="2" customFormat="1" ht="34.95" customHeight="1" spans="1:13">
      <c r="A9" s="9">
        <v>7</v>
      </c>
      <c r="B9" s="10" t="s">
        <v>14</v>
      </c>
      <c r="C9" s="10" t="s">
        <v>31</v>
      </c>
      <c r="D9" s="10" t="s">
        <v>32</v>
      </c>
      <c r="E9" s="11" t="s">
        <v>33</v>
      </c>
      <c r="F9" s="10">
        <v>2</v>
      </c>
      <c r="G9" s="10">
        <v>4</v>
      </c>
      <c r="H9" s="10">
        <v>2</v>
      </c>
      <c r="I9" s="10">
        <v>2</v>
      </c>
      <c r="J9" s="16">
        <v>1</v>
      </c>
      <c r="K9" s="17" t="s">
        <v>18</v>
      </c>
      <c r="L9" s="17">
        <v>1</v>
      </c>
      <c r="M9" s="18">
        <f t="shared" si="0"/>
        <v>2</v>
      </c>
    </row>
    <row r="10" s="2" customFormat="1" ht="34.95" customHeight="1" spans="1:13">
      <c r="A10" s="9">
        <v>8</v>
      </c>
      <c r="B10" s="10" t="s">
        <v>34</v>
      </c>
      <c r="C10" s="10" t="s">
        <v>35</v>
      </c>
      <c r="D10" s="10" t="s">
        <v>36</v>
      </c>
      <c r="E10" s="11" t="s">
        <v>37</v>
      </c>
      <c r="F10" s="10">
        <v>3</v>
      </c>
      <c r="G10" s="10">
        <v>5</v>
      </c>
      <c r="H10" s="10">
        <v>5</v>
      </c>
      <c r="I10" s="10">
        <v>5</v>
      </c>
      <c r="J10" s="16">
        <v>1.66666666666667</v>
      </c>
      <c r="K10" s="17" t="s">
        <v>18</v>
      </c>
      <c r="L10" s="17">
        <v>2</v>
      </c>
      <c r="M10" s="18">
        <f t="shared" si="0"/>
        <v>2.5</v>
      </c>
    </row>
    <row r="11" s="2" customFormat="1" ht="34.95" customHeight="1" spans="1:13">
      <c r="A11" s="9">
        <v>9</v>
      </c>
      <c r="B11" s="10" t="s">
        <v>34</v>
      </c>
      <c r="C11" s="10" t="s">
        <v>38</v>
      </c>
      <c r="D11" s="10" t="s">
        <v>39</v>
      </c>
      <c r="E11" s="11" t="s">
        <v>40</v>
      </c>
      <c r="F11" s="10">
        <v>2</v>
      </c>
      <c r="G11" s="10">
        <v>3</v>
      </c>
      <c r="H11" s="10">
        <v>3</v>
      </c>
      <c r="I11" s="10">
        <v>3</v>
      </c>
      <c r="J11" s="16">
        <v>1.5</v>
      </c>
      <c r="K11" s="17" t="s">
        <v>22</v>
      </c>
      <c r="L11" s="17">
        <v>1</v>
      </c>
      <c r="M11" s="18">
        <f t="shared" si="0"/>
        <v>3</v>
      </c>
    </row>
    <row r="12" s="2" customFormat="1" ht="34.95" customHeight="1" spans="1:13">
      <c r="A12" s="9">
        <v>10</v>
      </c>
      <c r="B12" s="10" t="s">
        <v>34</v>
      </c>
      <c r="C12" s="10" t="s">
        <v>41</v>
      </c>
      <c r="D12" s="10" t="s">
        <v>36</v>
      </c>
      <c r="E12" s="11" t="s">
        <v>42</v>
      </c>
      <c r="F12" s="10">
        <v>2</v>
      </c>
      <c r="G12" s="10">
        <v>5</v>
      </c>
      <c r="H12" s="10">
        <v>2</v>
      </c>
      <c r="I12" s="10">
        <v>2</v>
      </c>
      <c r="J12" s="16">
        <v>1</v>
      </c>
      <c r="K12" s="17" t="s">
        <v>18</v>
      </c>
      <c r="L12" s="17">
        <v>1</v>
      </c>
      <c r="M12" s="18">
        <f t="shared" si="0"/>
        <v>2</v>
      </c>
    </row>
    <row r="13" s="2" customFormat="1" ht="34.95" customHeight="1" spans="1:13">
      <c r="A13" s="9">
        <v>11</v>
      </c>
      <c r="B13" s="10" t="s">
        <v>34</v>
      </c>
      <c r="C13" s="10" t="s">
        <v>43</v>
      </c>
      <c r="D13" s="10" t="s">
        <v>20</v>
      </c>
      <c r="E13" s="11" t="s">
        <v>44</v>
      </c>
      <c r="F13" s="10">
        <v>3</v>
      </c>
      <c r="G13" s="10">
        <v>2</v>
      </c>
      <c r="H13" s="10">
        <v>2</v>
      </c>
      <c r="I13" s="10">
        <v>2</v>
      </c>
      <c r="J13" s="16">
        <v>0.666666666666667</v>
      </c>
      <c r="K13" s="17" t="s">
        <v>18</v>
      </c>
      <c r="L13" s="17">
        <v>1</v>
      </c>
      <c r="M13" s="18">
        <f t="shared" si="0"/>
        <v>2</v>
      </c>
    </row>
    <row r="14" s="2" customFormat="1" ht="34.95" customHeight="1" spans="1:13">
      <c r="A14" s="9">
        <v>12</v>
      </c>
      <c r="B14" s="10" t="s">
        <v>34</v>
      </c>
      <c r="C14" s="10" t="s">
        <v>43</v>
      </c>
      <c r="D14" s="10" t="s">
        <v>45</v>
      </c>
      <c r="E14" s="11" t="s">
        <v>46</v>
      </c>
      <c r="F14" s="10">
        <v>3</v>
      </c>
      <c r="G14" s="10">
        <v>10</v>
      </c>
      <c r="H14" s="10">
        <v>5</v>
      </c>
      <c r="I14" s="10">
        <v>5</v>
      </c>
      <c r="J14" s="16">
        <v>1.66666666666667</v>
      </c>
      <c r="K14" s="17" t="s">
        <v>18</v>
      </c>
      <c r="L14" s="17">
        <v>2</v>
      </c>
      <c r="M14" s="18">
        <f t="shared" si="0"/>
        <v>2.5</v>
      </c>
    </row>
    <row r="15" s="2" customFormat="1" ht="34.95" customHeight="1" spans="1:13">
      <c r="A15" s="9">
        <v>13</v>
      </c>
      <c r="B15" s="10" t="s">
        <v>34</v>
      </c>
      <c r="C15" s="10" t="s">
        <v>47</v>
      </c>
      <c r="D15" s="10" t="s">
        <v>20</v>
      </c>
      <c r="E15" s="11" t="s">
        <v>48</v>
      </c>
      <c r="F15" s="10">
        <v>2</v>
      </c>
      <c r="G15" s="10">
        <v>4</v>
      </c>
      <c r="H15" s="10">
        <v>2</v>
      </c>
      <c r="I15" s="10">
        <v>2</v>
      </c>
      <c r="J15" s="16">
        <v>1</v>
      </c>
      <c r="K15" s="17" t="s">
        <v>18</v>
      </c>
      <c r="L15" s="17">
        <v>1</v>
      </c>
      <c r="M15" s="18">
        <f t="shared" si="0"/>
        <v>2</v>
      </c>
    </row>
    <row r="16" s="2" customFormat="1" ht="34.95" customHeight="1" spans="1:13">
      <c r="A16" s="9">
        <v>14</v>
      </c>
      <c r="B16" s="10" t="s">
        <v>34</v>
      </c>
      <c r="C16" s="10" t="s">
        <v>49</v>
      </c>
      <c r="D16" s="10" t="s">
        <v>23</v>
      </c>
      <c r="E16" s="11" t="s">
        <v>50</v>
      </c>
      <c r="F16" s="10">
        <v>2</v>
      </c>
      <c r="G16" s="10">
        <v>2</v>
      </c>
      <c r="H16" s="10">
        <v>2</v>
      </c>
      <c r="I16" s="10">
        <v>2</v>
      </c>
      <c r="J16" s="16">
        <v>1</v>
      </c>
      <c r="K16" s="17" t="s">
        <v>18</v>
      </c>
      <c r="L16" s="17">
        <v>1</v>
      </c>
      <c r="M16" s="18">
        <f t="shared" si="0"/>
        <v>2</v>
      </c>
    </row>
    <row r="17" s="2" customFormat="1" ht="34.95" customHeight="1" spans="1:13">
      <c r="A17" s="9">
        <v>15</v>
      </c>
      <c r="B17" s="10" t="s">
        <v>34</v>
      </c>
      <c r="C17" s="10" t="s">
        <v>49</v>
      </c>
      <c r="D17" s="10" t="s">
        <v>51</v>
      </c>
      <c r="E17" s="11" t="s">
        <v>52</v>
      </c>
      <c r="F17" s="10">
        <v>4</v>
      </c>
      <c r="G17" s="10">
        <v>8</v>
      </c>
      <c r="H17" s="10">
        <v>7</v>
      </c>
      <c r="I17" s="10">
        <v>7</v>
      </c>
      <c r="J17" s="16">
        <v>1.75</v>
      </c>
      <c r="K17" s="17" t="s">
        <v>18</v>
      </c>
      <c r="L17" s="19">
        <v>3</v>
      </c>
      <c r="M17" s="18">
        <f t="shared" si="0"/>
        <v>2.33333333333333</v>
      </c>
    </row>
    <row r="18" s="2" customFormat="1" ht="34.95" customHeight="1" spans="1:13">
      <c r="A18" s="9">
        <v>16</v>
      </c>
      <c r="B18" s="10" t="s">
        <v>34</v>
      </c>
      <c r="C18" s="10" t="s">
        <v>53</v>
      </c>
      <c r="D18" s="10" t="s">
        <v>32</v>
      </c>
      <c r="E18" s="11" t="s">
        <v>54</v>
      </c>
      <c r="F18" s="10">
        <v>2</v>
      </c>
      <c r="G18" s="10">
        <v>4</v>
      </c>
      <c r="H18" s="10">
        <v>2</v>
      </c>
      <c r="I18" s="10">
        <v>2</v>
      </c>
      <c r="J18" s="16">
        <v>1</v>
      </c>
      <c r="K18" s="17" t="s">
        <v>18</v>
      </c>
      <c r="L18" s="17">
        <v>1</v>
      </c>
      <c r="M18" s="18">
        <f t="shared" si="0"/>
        <v>2</v>
      </c>
    </row>
    <row r="19" s="2" customFormat="1" ht="34.95" customHeight="1" spans="1:13">
      <c r="A19" s="9">
        <v>17</v>
      </c>
      <c r="B19" s="10" t="s">
        <v>34</v>
      </c>
      <c r="C19" s="10" t="s">
        <v>55</v>
      </c>
      <c r="D19" s="10" t="s">
        <v>56</v>
      </c>
      <c r="E19" s="11" t="s">
        <v>57</v>
      </c>
      <c r="F19" s="10">
        <v>5</v>
      </c>
      <c r="G19" s="10">
        <v>11</v>
      </c>
      <c r="H19" s="10">
        <v>9</v>
      </c>
      <c r="I19" s="10">
        <v>9</v>
      </c>
      <c r="J19" s="16">
        <v>1.8</v>
      </c>
      <c r="K19" s="17" t="s">
        <v>18</v>
      </c>
      <c r="L19" s="20">
        <v>4</v>
      </c>
      <c r="M19" s="18">
        <f t="shared" si="0"/>
        <v>2.25</v>
      </c>
    </row>
    <row r="20" s="2" customFormat="1" ht="34.95" customHeight="1" spans="1:13">
      <c r="A20" s="9">
        <v>18</v>
      </c>
      <c r="B20" s="10" t="s">
        <v>34</v>
      </c>
      <c r="C20" s="10" t="s">
        <v>55</v>
      </c>
      <c r="D20" s="10" t="s">
        <v>58</v>
      </c>
      <c r="E20" s="11" t="s">
        <v>59</v>
      </c>
      <c r="F20" s="10">
        <v>2</v>
      </c>
      <c r="G20" s="10">
        <v>6</v>
      </c>
      <c r="H20" s="10">
        <v>4</v>
      </c>
      <c r="I20" s="10">
        <v>3</v>
      </c>
      <c r="J20" s="16">
        <v>1.5</v>
      </c>
      <c r="K20" s="17" t="s">
        <v>22</v>
      </c>
      <c r="L20" s="17">
        <v>1</v>
      </c>
      <c r="M20" s="18">
        <f t="shared" si="0"/>
        <v>3</v>
      </c>
    </row>
    <row r="21" s="2" customFormat="1" ht="34.95" customHeight="1" spans="1:13">
      <c r="A21" s="9">
        <v>19</v>
      </c>
      <c r="B21" s="10" t="s">
        <v>34</v>
      </c>
      <c r="C21" s="10" t="s">
        <v>60</v>
      </c>
      <c r="D21" s="10" t="s">
        <v>56</v>
      </c>
      <c r="E21" s="11" t="s">
        <v>61</v>
      </c>
      <c r="F21" s="10">
        <v>2</v>
      </c>
      <c r="G21" s="10">
        <v>4</v>
      </c>
      <c r="H21" s="10">
        <v>2</v>
      </c>
      <c r="I21" s="10">
        <v>2</v>
      </c>
      <c r="J21" s="16">
        <v>1</v>
      </c>
      <c r="K21" s="17" t="s">
        <v>18</v>
      </c>
      <c r="L21" s="17">
        <v>1</v>
      </c>
      <c r="M21" s="18">
        <f t="shared" si="0"/>
        <v>2</v>
      </c>
    </row>
    <row r="22" s="2" customFormat="1" ht="34.95" customHeight="1" spans="1:13">
      <c r="A22" s="9">
        <v>20</v>
      </c>
      <c r="B22" s="10" t="s">
        <v>34</v>
      </c>
      <c r="C22" s="10" t="s">
        <v>60</v>
      </c>
      <c r="D22" s="10" t="s">
        <v>20</v>
      </c>
      <c r="E22" s="11" t="s">
        <v>62</v>
      </c>
      <c r="F22" s="10">
        <v>4</v>
      </c>
      <c r="G22" s="10">
        <v>8</v>
      </c>
      <c r="H22" s="10">
        <v>7</v>
      </c>
      <c r="I22" s="10">
        <v>7</v>
      </c>
      <c r="J22" s="16">
        <v>1.75</v>
      </c>
      <c r="K22" s="17" t="s">
        <v>18</v>
      </c>
      <c r="L22" s="19">
        <v>3</v>
      </c>
      <c r="M22" s="18">
        <f t="shared" si="0"/>
        <v>2.33333333333333</v>
      </c>
    </row>
    <row r="23" s="2" customFormat="1" ht="34.95" customHeight="1" spans="1:13">
      <c r="A23" s="9">
        <v>21</v>
      </c>
      <c r="B23" s="10" t="s">
        <v>34</v>
      </c>
      <c r="C23" s="10" t="s">
        <v>60</v>
      </c>
      <c r="D23" s="10" t="s">
        <v>45</v>
      </c>
      <c r="E23" s="11" t="s">
        <v>63</v>
      </c>
      <c r="F23" s="10">
        <v>3</v>
      </c>
      <c r="G23" s="10">
        <v>3</v>
      </c>
      <c r="H23" s="10">
        <v>3</v>
      </c>
      <c r="I23" s="10">
        <v>3</v>
      </c>
      <c r="J23" s="16">
        <v>1</v>
      </c>
      <c r="K23" s="17" t="s">
        <v>22</v>
      </c>
      <c r="L23" s="17">
        <v>1</v>
      </c>
      <c r="M23" s="18">
        <f t="shared" si="0"/>
        <v>3</v>
      </c>
    </row>
    <row r="24" s="2" customFormat="1" ht="34.95" customHeight="1" spans="1:13">
      <c r="A24" s="9">
        <v>22</v>
      </c>
      <c r="B24" s="10" t="s">
        <v>34</v>
      </c>
      <c r="C24" s="10" t="s">
        <v>60</v>
      </c>
      <c r="D24" s="10" t="s">
        <v>58</v>
      </c>
      <c r="E24" s="11" t="s">
        <v>64</v>
      </c>
      <c r="F24" s="10">
        <v>3</v>
      </c>
      <c r="G24" s="10">
        <v>6</v>
      </c>
      <c r="H24" s="10">
        <v>5</v>
      </c>
      <c r="I24" s="10">
        <v>5</v>
      </c>
      <c r="J24" s="16">
        <v>1.66666666666667</v>
      </c>
      <c r="K24" s="17" t="s">
        <v>18</v>
      </c>
      <c r="L24" s="17">
        <v>2</v>
      </c>
      <c r="M24" s="18">
        <f t="shared" si="0"/>
        <v>2.5</v>
      </c>
    </row>
    <row r="25" s="2" customFormat="1" ht="34.95" customHeight="1" spans="1:13">
      <c r="A25" s="9">
        <v>23</v>
      </c>
      <c r="B25" s="10" t="s">
        <v>65</v>
      </c>
      <c r="C25" s="10" t="s">
        <v>66</v>
      </c>
      <c r="D25" s="10" t="s">
        <v>67</v>
      </c>
      <c r="E25" s="11" t="s">
        <v>68</v>
      </c>
      <c r="F25" s="10">
        <v>2</v>
      </c>
      <c r="G25" s="10">
        <v>6</v>
      </c>
      <c r="H25" s="10">
        <v>3</v>
      </c>
      <c r="I25" s="10">
        <v>3</v>
      </c>
      <c r="J25" s="16">
        <v>1.5</v>
      </c>
      <c r="K25" s="17" t="s">
        <v>22</v>
      </c>
      <c r="L25" s="17">
        <v>1</v>
      </c>
      <c r="M25" s="18">
        <f t="shared" si="0"/>
        <v>3</v>
      </c>
    </row>
    <row r="26" s="2" customFormat="1" ht="34.95" customHeight="1" spans="1:13">
      <c r="A26" s="9">
        <v>24</v>
      </c>
      <c r="B26" s="10" t="s">
        <v>65</v>
      </c>
      <c r="C26" s="10" t="s">
        <v>69</v>
      </c>
      <c r="D26" s="10" t="s">
        <v>23</v>
      </c>
      <c r="E26" s="11" t="s">
        <v>70</v>
      </c>
      <c r="F26" s="10">
        <v>3</v>
      </c>
      <c r="G26" s="10">
        <v>7</v>
      </c>
      <c r="H26" s="10">
        <v>5</v>
      </c>
      <c r="I26" s="10">
        <v>5</v>
      </c>
      <c r="J26" s="16">
        <v>1.66666666666667</v>
      </c>
      <c r="K26" s="17" t="s">
        <v>18</v>
      </c>
      <c r="L26" s="17">
        <v>2</v>
      </c>
      <c r="M26" s="18">
        <f t="shared" si="0"/>
        <v>2.5</v>
      </c>
    </row>
    <row r="27" s="2" customFormat="1" ht="34.95" customHeight="1" spans="1:13">
      <c r="A27" s="9">
        <v>25</v>
      </c>
      <c r="B27" s="10" t="s">
        <v>65</v>
      </c>
      <c r="C27" s="10" t="s">
        <v>71</v>
      </c>
      <c r="D27" s="10" t="s">
        <v>20</v>
      </c>
      <c r="E27" s="11" t="s">
        <v>72</v>
      </c>
      <c r="F27" s="10">
        <v>2</v>
      </c>
      <c r="G27" s="10">
        <v>3</v>
      </c>
      <c r="H27" s="10">
        <v>3</v>
      </c>
      <c r="I27" s="10">
        <v>3</v>
      </c>
      <c r="J27" s="16">
        <v>1.5</v>
      </c>
      <c r="K27" s="17" t="s">
        <v>22</v>
      </c>
      <c r="L27" s="17">
        <v>1</v>
      </c>
      <c r="M27" s="18">
        <f t="shared" si="0"/>
        <v>3</v>
      </c>
    </row>
    <row r="28" s="2" customFormat="1" ht="34.95" customHeight="1" spans="1:13">
      <c r="A28" s="9">
        <v>26</v>
      </c>
      <c r="B28" s="10" t="s">
        <v>65</v>
      </c>
      <c r="C28" s="10" t="s">
        <v>71</v>
      </c>
      <c r="D28" s="10" t="s">
        <v>23</v>
      </c>
      <c r="E28" s="11" t="s">
        <v>73</v>
      </c>
      <c r="F28" s="10">
        <v>2</v>
      </c>
      <c r="G28" s="10">
        <v>4</v>
      </c>
      <c r="H28" s="10">
        <v>2</v>
      </c>
      <c r="I28" s="10">
        <v>2</v>
      </c>
      <c r="J28" s="16">
        <v>1</v>
      </c>
      <c r="K28" s="17" t="s">
        <v>18</v>
      </c>
      <c r="L28" s="17">
        <v>1</v>
      </c>
      <c r="M28" s="18">
        <f t="shared" si="0"/>
        <v>2</v>
      </c>
    </row>
    <row r="29" s="2" customFormat="1" ht="34.95" customHeight="1" spans="1:13">
      <c r="A29" s="9">
        <v>27</v>
      </c>
      <c r="B29" s="10" t="s">
        <v>65</v>
      </c>
      <c r="C29" s="10" t="s">
        <v>71</v>
      </c>
      <c r="D29" s="10" t="s">
        <v>45</v>
      </c>
      <c r="E29" s="11" t="s">
        <v>74</v>
      </c>
      <c r="F29" s="10">
        <v>3</v>
      </c>
      <c r="G29" s="10">
        <v>3</v>
      </c>
      <c r="H29" s="10">
        <v>3</v>
      </c>
      <c r="I29" s="10">
        <v>3</v>
      </c>
      <c r="J29" s="16">
        <v>1</v>
      </c>
      <c r="K29" s="17" t="s">
        <v>22</v>
      </c>
      <c r="L29" s="17">
        <v>1</v>
      </c>
      <c r="M29" s="18">
        <f t="shared" si="0"/>
        <v>3</v>
      </c>
    </row>
    <row r="30" s="2" customFormat="1" ht="34.95" customHeight="1" spans="1:13">
      <c r="A30" s="9">
        <v>28</v>
      </c>
      <c r="B30" s="10" t="s">
        <v>65</v>
      </c>
      <c r="C30" s="10" t="s">
        <v>71</v>
      </c>
      <c r="D30" s="10" t="s">
        <v>25</v>
      </c>
      <c r="E30" s="11" t="s">
        <v>75</v>
      </c>
      <c r="F30" s="10">
        <v>3</v>
      </c>
      <c r="G30" s="10">
        <v>4</v>
      </c>
      <c r="H30" s="10">
        <v>4</v>
      </c>
      <c r="I30" s="10">
        <v>4</v>
      </c>
      <c r="J30" s="16">
        <v>1.33333333333333</v>
      </c>
      <c r="K30" s="17" t="s">
        <v>18</v>
      </c>
      <c r="L30" s="17">
        <v>2</v>
      </c>
      <c r="M30" s="18">
        <f t="shared" si="0"/>
        <v>2</v>
      </c>
    </row>
    <row r="31" s="2" customFormat="1" ht="34.95" customHeight="1" spans="1:13">
      <c r="A31" s="9">
        <v>29</v>
      </c>
      <c r="B31" s="10" t="s">
        <v>65</v>
      </c>
      <c r="C31" s="10" t="s">
        <v>71</v>
      </c>
      <c r="D31" s="10" t="s">
        <v>27</v>
      </c>
      <c r="E31" s="11" t="s">
        <v>76</v>
      </c>
      <c r="F31" s="10">
        <v>2</v>
      </c>
      <c r="G31" s="10">
        <v>2</v>
      </c>
      <c r="H31" s="10">
        <v>2</v>
      </c>
      <c r="I31" s="10">
        <v>2</v>
      </c>
      <c r="J31" s="16">
        <v>1</v>
      </c>
      <c r="K31" s="17" t="s">
        <v>18</v>
      </c>
      <c r="L31" s="17">
        <v>1</v>
      </c>
      <c r="M31" s="18">
        <f t="shared" si="0"/>
        <v>2</v>
      </c>
    </row>
    <row r="32" s="2" customFormat="1" ht="34.95" customHeight="1" spans="1:13">
      <c r="A32" s="9">
        <v>30</v>
      </c>
      <c r="B32" s="10" t="s">
        <v>65</v>
      </c>
      <c r="C32" s="10" t="s">
        <v>71</v>
      </c>
      <c r="D32" s="10" t="s">
        <v>29</v>
      </c>
      <c r="E32" s="11" t="s">
        <v>77</v>
      </c>
      <c r="F32" s="10">
        <v>2</v>
      </c>
      <c r="G32" s="10">
        <v>3</v>
      </c>
      <c r="H32" s="10">
        <v>3</v>
      </c>
      <c r="I32" s="10">
        <v>3</v>
      </c>
      <c r="J32" s="16">
        <v>1.5</v>
      </c>
      <c r="K32" s="17" t="s">
        <v>22</v>
      </c>
      <c r="L32" s="17">
        <v>1</v>
      </c>
      <c r="M32" s="18">
        <f t="shared" si="0"/>
        <v>3</v>
      </c>
    </row>
    <row r="33" s="2" customFormat="1" ht="34.95" customHeight="1" spans="1:13">
      <c r="A33" s="9">
        <v>31</v>
      </c>
      <c r="B33" s="10" t="s">
        <v>65</v>
      </c>
      <c r="C33" s="10" t="s">
        <v>78</v>
      </c>
      <c r="D33" s="10" t="s">
        <v>51</v>
      </c>
      <c r="E33" s="11" t="s">
        <v>79</v>
      </c>
      <c r="F33" s="10">
        <v>3</v>
      </c>
      <c r="G33" s="10">
        <v>3</v>
      </c>
      <c r="H33" s="10">
        <v>3</v>
      </c>
      <c r="I33" s="10">
        <v>3</v>
      </c>
      <c r="J33" s="16">
        <v>1</v>
      </c>
      <c r="K33" s="17" t="s">
        <v>22</v>
      </c>
      <c r="L33" s="17">
        <v>1</v>
      </c>
      <c r="M33" s="18">
        <f t="shared" si="0"/>
        <v>3</v>
      </c>
    </row>
    <row r="34" s="2" customFormat="1" ht="34.95" customHeight="1" spans="1:13">
      <c r="A34" s="9">
        <v>32</v>
      </c>
      <c r="B34" s="10" t="s">
        <v>65</v>
      </c>
      <c r="C34" s="10" t="s">
        <v>78</v>
      </c>
      <c r="D34" s="10" t="s">
        <v>27</v>
      </c>
      <c r="E34" s="11" t="s">
        <v>80</v>
      </c>
      <c r="F34" s="10">
        <v>3</v>
      </c>
      <c r="G34" s="10">
        <v>3</v>
      </c>
      <c r="H34" s="10">
        <v>3</v>
      </c>
      <c r="I34" s="10">
        <v>3</v>
      </c>
      <c r="J34" s="16">
        <v>1</v>
      </c>
      <c r="K34" s="17" t="s">
        <v>22</v>
      </c>
      <c r="L34" s="17">
        <v>1</v>
      </c>
      <c r="M34" s="18">
        <f t="shared" si="0"/>
        <v>3</v>
      </c>
    </row>
    <row r="35" s="2" customFormat="1" ht="34.95" customHeight="1" spans="1:13">
      <c r="A35" s="9">
        <v>33</v>
      </c>
      <c r="B35" s="10" t="s">
        <v>65</v>
      </c>
      <c r="C35" s="10" t="s">
        <v>78</v>
      </c>
      <c r="D35" s="10" t="s">
        <v>81</v>
      </c>
      <c r="E35" s="11" t="s">
        <v>82</v>
      </c>
      <c r="F35" s="10">
        <v>2</v>
      </c>
      <c r="G35" s="10">
        <v>3</v>
      </c>
      <c r="H35" s="10">
        <v>3</v>
      </c>
      <c r="I35" s="10">
        <v>3</v>
      </c>
      <c r="J35" s="16">
        <v>1.5</v>
      </c>
      <c r="K35" s="17" t="s">
        <v>22</v>
      </c>
      <c r="L35" s="17">
        <v>1</v>
      </c>
      <c r="M35" s="18">
        <f t="shared" si="0"/>
        <v>3</v>
      </c>
    </row>
    <row r="36" s="2" customFormat="1" ht="34.95" customHeight="1" spans="1:13">
      <c r="A36" s="9">
        <v>34</v>
      </c>
      <c r="B36" s="10" t="s">
        <v>65</v>
      </c>
      <c r="C36" s="10" t="s">
        <v>83</v>
      </c>
      <c r="D36" s="10" t="s">
        <v>45</v>
      </c>
      <c r="E36" s="11" t="s">
        <v>84</v>
      </c>
      <c r="F36" s="10">
        <v>2</v>
      </c>
      <c r="G36" s="10">
        <v>3</v>
      </c>
      <c r="H36" s="10">
        <v>3</v>
      </c>
      <c r="I36" s="10">
        <v>2</v>
      </c>
      <c r="J36" s="16">
        <v>1</v>
      </c>
      <c r="K36" s="17" t="s">
        <v>18</v>
      </c>
      <c r="L36" s="17">
        <v>1</v>
      </c>
      <c r="M36" s="18">
        <f t="shared" ref="M36:M67" si="1">I36/L36</f>
        <v>2</v>
      </c>
    </row>
    <row r="37" s="2" customFormat="1" ht="34.95" customHeight="1" spans="1:13">
      <c r="A37" s="9">
        <v>35</v>
      </c>
      <c r="B37" s="10" t="s">
        <v>65</v>
      </c>
      <c r="C37" s="10" t="s">
        <v>83</v>
      </c>
      <c r="D37" s="10" t="s">
        <v>25</v>
      </c>
      <c r="E37" s="11" t="s">
        <v>85</v>
      </c>
      <c r="F37" s="10">
        <v>2</v>
      </c>
      <c r="G37" s="10">
        <v>2</v>
      </c>
      <c r="H37" s="10">
        <v>2</v>
      </c>
      <c r="I37" s="10">
        <v>2</v>
      </c>
      <c r="J37" s="16">
        <v>1</v>
      </c>
      <c r="K37" s="17" t="s">
        <v>18</v>
      </c>
      <c r="L37" s="17">
        <v>1</v>
      </c>
      <c r="M37" s="18">
        <f t="shared" si="1"/>
        <v>2</v>
      </c>
    </row>
    <row r="38" s="2" customFormat="1" ht="34.95" customHeight="1" spans="1:13">
      <c r="A38" s="9">
        <v>36</v>
      </c>
      <c r="B38" s="10" t="s">
        <v>65</v>
      </c>
      <c r="C38" s="10" t="s">
        <v>83</v>
      </c>
      <c r="D38" s="10" t="s">
        <v>86</v>
      </c>
      <c r="E38" s="11" t="s">
        <v>87</v>
      </c>
      <c r="F38" s="10">
        <v>2</v>
      </c>
      <c r="G38" s="10">
        <v>3</v>
      </c>
      <c r="H38" s="10">
        <v>3</v>
      </c>
      <c r="I38" s="10">
        <v>3</v>
      </c>
      <c r="J38" s="16">
        <v>1.5</v>
      </c>
      <c r="K38" s="17" t="s">
        <v>22</v>
      </c>
      <c r="L38" s="17">
        <v>1</v>
      </c>
      <c r="M38" s="18">
        <f t="shared" si="1"/>
        <v>3</v>
      </c>
    </row>
    <row r="39" s="2" customFormat="1" ht="34.95" customHeight="1" spans="1:13">
      <c r="A39" s="9">
        <v>37</v>
      </c>
      <c r="B39" s="10" t="s">
        <v>65</v>
      </c>
      <c r="C39" s="10" t="s">
        <v>83</v>
      </c>
      <c r="D39" s="10" t="s">
        <v>88</v>
      </c>
      <c r="E39" s="11" t="s">
        <v>89</v>
      </c>
      <c r="F39" s="10">
        <v>2</v>
      </c>
      <c r="G39" s="10">
        <v>2</v>
      </c>
      <c r="H39" s="10">
        <v>2</v>
      </c>
      <c r="I39" s="10">
        <v>2</v>
      </c>
      <c r="J39" s="16">
        <v>1</v>
      </c>
      <c r="K39" s="17" t="s">
        <v>18</v>
      </c>
      <c r="L39" s="17">
        <v>1</v>
      </c>
      <c r="M39" s="18">
        <f t="shared" si="1"/>
        <v>2</v>
      </c>
    </row>
    <row r="40" s="2" customFormat="1" ht="34.95" customHeight="1" spans="1:13">
      <c r="A40" s="9">
        <v>38</v>
      </c>
      <c r="B40" s="10" t="s">
        <v>90</v>
      </c>
      <c r="C40" s="10" t="s">
        <v>91</v>
      </c>
      <c r="D40" s="10" t="s">
        <v>23</v>
      </c>
      <c r="E40" s="11" t="s">
        <v>92</v>
      </c>
      <c r="F40" s="10">
        <v>6</v>
      </c>
      <c r="G40" s="10">
        <v>7</v>
      </c>
      <c r="H40" s="10">
        <v>4</v>
      </c>
      <c r="I40" s="10">
        <v>4</v>
      </c>
      <c r="J40" s="16">
        <v>0.666666666666667</v>
      </c>
      <c r="K40" s="17" t="s">
        <v>18</v>
      </c>
      <c r="L40" s="17">
        <v>2</v>
      </c>
      <c r="M40" s="18">
        <f t="shared" si="1"/>
        <v>2</v>
      </c>
    </row>
    <row r="41" s="2" customFormat="1" ht="34.95" customHeight="1" spans="1:13">
      <c r="A41" s="9">
        <v>39</v>
      </c>
      <c r="B41" s="10" t="s">
        <v>90</v>
      </c>
      <c r="C41" s="10" t="s">
        <v>93</v>
      </c>
      <c r="D41" s="10" t="s">
        <v>20</v>
      </c>
      <c r="E41" s="11" t="s">
        <v>94</v>
      </c>
      <c r="F41" s="10">
        <v>6</v>
      </c>
      <c r="G41" s="10">
        <v>2</v>
      </c>
      <c r="H41" s="10">
        <v>2</v>
      </c>
      <c r="I41" s="10">
        <v>2</v>
      </c>
      <c r="J41" s="16">
        <v>0.333333333333333</v>
      </c>
      <c r="K41" s="17" t="s">
        <v>18</v>
      </c>
      <c r="L41" s="17">
        <v>1</v>
      </c>
      <c r="M41" s="18">
        <f t="shared" si="1"/>
        <v>2</v>
      </c>
    </row>
    <row r="42" s="2" customFormat="1" ht="34.95" customHeight="1" spans="1:13">
      <c r="A42" s="9">
        <v>40</v>
      </c>
      <c r="B42" s="10" t="s">
        <v>95</v>
      </c>
      <c r="C42" s="10" t="s">
        <v>96</v>
      </c>
      <c r="D42" s="10" t="s">
        <v>97</v>
      </c>
      <c r="E42" s="11" t="s">
        <v>98</v>
      </c>
      <c r="F42" s="10">
        <v>2</v>
      </c>
      <c r="G42" s="10">
        <v>4</v>
      </c>
      <c r="H42" s="10">
        <v>3</v>
      </c>
      <c r="I42" s="10">
        <v>3</v>
      </c>
      <c r="J42" s="16">
        <v>1.5</v>
      </c>
      <c r="K42" s="17" t="s">
        <v>22</v>
      </c>
      <c r="L42" s="17">
        <v>1</v>
      </c>
      <c r="M42" s="18">
        <f t="shared" si="1"/>
        <v>3</v>
      </c>
    </row>
    <row r="43" s="2" customFormat="1" ht="34.95" customHeight="1" spans="1:13">
      <c r="A43" s="9">
        <v>41</v>
      </c>
      <c r="B43" s="10" t="s">
        <v>95</v>
      </c>
      <c r="C43" s="10" t="s">
        <v>99</v>
      </c>
      <c r="D43" s="10" t="s">
        <v>20</v>
      </c>
      <c r="E43" s="11" t="s">
        <v>100</v>
      </c>
      <c r="F43" s="10">
        <v>5</v>
      </c>
      <c r="G43" s="10">
        <v>4</v>
      </c>
      <c r="H43" s="10">
        <v>4</v>
      </c>
      <c r="I43" s="10">
        <v>4</v>
      </c>
      <c r="J43" s="16">
        <v>0.8</v>
      </c>
      <c r="K43" s="17" t="s">
        <v>18</v>
      </c>
      <c r="L43" s="17">
        <v>2</v>
      </c>
      <c r="M43" s="18">
        <f t="shared" si="1"/>
        <v>2</v>
      </c>
    </row>
    <row r="44" s="2" customFormat="1" ht="34.95" customHeight="1" spans="1:13">
      <c r="A44" s="9">
        <v>42</v>
      </c>
      <c r="B44" s="10" t="s">
        <v>95</v>
      </c>
      <c r="C44" s="10" t="s">
        <v>101</v>
      </c>
      <c r="D44" s="10" t="s">
        <v>20</v>
      </c>
      <c r="E44" s="11" t="s">
        <v>102</v>
      </c>
      <c r="F44" s="10">
        <v>5</v>
      </c>
      <c r="G44" s="10">
        <v>11</v>
      </c>
      <c r="H44" s="10">
        <v>7</v>
      </c>
      <c r="I44" s="10">
        <v>7</v>
      </c>
      <c r="J44" s="16">
        <v>1.4</v>
      </c>
      <c r="K44" s="17" t="s">
        <v>18</v>
      </c>
      <c r="L44" s="19">
        <v>3</v>
      </c>
      <c r="M44" s="18">
        <f t="shared" si="1"/>
        <v>2.33333333333333</v>
      </c>
    </row>
    <row r="45" s="2" customFormat="1" ht="34.95" customHeight="1" spans="1:13">
      <c r="A45" s="9">
        <v>43</v>
      </c>
      <c r="B45" s="10" t="s">
        <v>95</v>
      </c>
      <c r="C45" s="10" t="s">
        <v>103</v>
      </c>
      <c r="D45" s="10" t="s">
        <v>20</v>
      </c>
      <c r="E45" s="11" t="s">
        <v>104</v>
      </c>
      <c r="F45" s="10">
        <v>4</v>
      </c>
      <c r="G45" s="10">
        <v>10</v>
      </c>
      <c r="H45" s="10">
        <v>7</v>
      </c>
      <c r="I45" s="10">
        <v>7</v>
      </c>
      <c r="J45" s="16">
        <v>1.75</v>
      </c>
      <c r="K45" s="17" t="s">
        <v>18</v>
      </c>
      <c r="L45" s="19">
        <v>3</v>
      </c>
      <c r="M45" s="18">
        <f t="shared" si="1"/>
        <v>2.33333333333333</v>
      </c>
    </row>
    <row r="46" s="2" customFormat="1" ht="34.95" customHeight="1" spans="1:13">
      <c r="A46" s="9">
        <v>44</v>
      </c>
      <c r="B46" s="10" t="s">
        <v>95</v>
      </c>
      <c r="C46" s="10" t="s">
        <v>105</v>
      </c>
      <c r="D46" s="10" t="s">
        <v>20</v>
      </c>
      <c r="E46" s="11" t="s">
        <v>106</v>
      </c>
      <c r="F46" s="10">
        <v>4</v>
      </c>
      <c r="G46" s="10">
        <v>8</v>
      </c>
      <c r="H46" s="10">
        <v>4</v>
      </c>
      <c r="I46" s="10">
        <v>4</v>
      </c>
      <c r="J46" s="16">
        <v>1</v>
      </c>
      <c r="K46" s="17" t="s">
        <v>18</v>
      </c>
      <c r="L46" s="17">
        <v>2</v>
      </c>
      <c r="M46" s="18">
        <f t="shared" si="1"/>
        <v>2</v>
      </c>
    </row>
    <row r="47" s="2" customFormat="1" ht="34.95" customHeight="1" spans="1:13">
      <c r="A47" s="9">
        <v>45</v>
      </c>
      <c r="B47" s="10" t="s">
        <v>95</v>
      </c>
      <c r="C47" s="10" t="s">
        <v>107</v>
      </c>
      <c r="D47" s="10" t="s">
        <v>20</v>
      </c>
      <c r="E47" s="11" t="s">
        <v>108</v>
      </c>
      <c r="F47" s="10">
        <v>4</v>
      </c>
      <c r="G47" s="10">
        <v>6</v>
      </c>
      <c r="H47" s="10">
        <v>6</v>
      </c>
      <c r="I47" s="10">
        <v>5</v>
      </c>
      <c r="J47" s="16">
        <v>1.25</v>
      </c>
      <c r="K47" s="17" t="s">
        <v>18</v>
      </c>
      <c r="L47" s="17">
        <v>2</v>
      </c>
      <c r="M47" s="18">
        <f t="shared" si="1"/>
        <v>2.5</v>
      </c>
    </row>
    <row r="48" s="2" customFormat="1" ht="34.95" customHeight="1" spans="1:13">
      <c r="A48" s="9">
        <v>46</v>
      </c>
      <c r="B48" s="10" t="s">
        <v>109</v>
      </c>
      <c r="C48" s="10" t="s">
        <v>110</v>
      </c>
      <c r="D48" s="10" t="s">
        <v>111</v>
      </c>
      <c r="E48" s="11" t="s">
        <v>112</v>
      </c>
      <c r="F48" s="10">
        <v>2</v>
      </c>
      <c r="G48" s="10">
        <v>3</v>
      </c>
      <c r="H48" s="10">
        <v>2</v>
      </c>
      <c r="I48" s="10">
        <v>2</v>
      </c>
      <c r="J48" s="16">
        <v>1</v>
      </c>
      <c r="K48" s="17" t="s">
        <v>18</v>
      </c>
      <c r="L48" s="17">
        <v>1</v>
      </c>
      <c r="M48" s="18">
        <f t="shared" si="1"/>
        <v>2</v>
      </c>
    </row>
    <row r="49" s="2" customFormat="1" ht="34.95" customHeight="1" spans="1:13">
      <c r="A49" s="9">
        <v>47</v>
      </c>
      <c r="B49" s="10" t="s">
        <v>109</v>
      </c>
      <c r="C49" s="10" t="s">
        <v>113</v>
      </c>
      <c r="D49" s="10" t="s">
        <v>114</v>
      </c>
      <c r="E49" s="11" t="s">
        <v>115</v>
      </c>
      <c r="F49" s="10">
        <v>3</v>
      </c>
      <c r="G49" s="10">
        <v>11</v>
      </c>
      <c r="H49" s="10">
        <v>4</v>
      </c>
      <c r="I49" s="10">
        <v>3</v>
      </c>
      <c r="J49" s="16">
        <v>1</v>
      </c>
      <c r="K49" s="17" t="s">
        <v>22</v>
      </c>
      <c r="L49" s="17">
        <v>1</v>
      </c>
      <c r="M49" s="18">
        <f t="shared" si="1"/>
        <v>3</v>
      </c>
    </row>
    <row r="50" s="2" customFormat="1" ht="34.95" customHeight="1" spans="1:13">
      <c r="A50" s="9">
        <v>48</v>
      </c>
      <c r="B50" s="10" t="s">
        <v>109</v>
      </c>
      <c r="C50" s="10" t="s">
        <v>113</v>
      </c>
      <c r="D50" s="10" t="s">
        <v>116</v>
      </c>
      <c r="E50" s="11" t="s">
        <v>117</v>
      </c>
      <c r="F50" s="10">
        <v>3</v>
      </c>
      <c r="G50" s="10">
        <v>8</v>
      </c>
      <c r="H50" s="10">
        <v>5</v>
      </c>
      <c r="I50" s="10">
        <v>5</v>
      </c>
      <c r="J50" s="16">
        <v>1.66666666666667</v>
      </c>
      <c r="K50" s="17" t="s">
        <v>18</v>
      </c>
      <c r="L50" s="17">
        <v>2</v>
      </c>
      <c r="M50" s="18">
        <f t="shared" si="1"/>
        <v>2.5</v>
      </c>
    </row>
    <row r="51" s="2" customFormat="1" ht="34.95" customHeight="1" spans="1:13">
      <c r="A51" s="9">
        <v>49</v>
      </c>
      <c r="B51" s="10" t="s">
        <v>109</v>
      </c>
      <c r="C51" s="10" t="s">
        <v>118</v>
      </c>
      <c r="D51" s="10" t="s">
        <v>119</v>
      </c>
      <c r="E51" s="11" t="s">
        <v>120</v>
      </c>
      <c r="F51" s="10">
        <v>3</v>
      </c>
      <c r="G51" s="10">
        <v>4</v>
      </c>
      <c r="H51" s="10">
        <v>2</v>
      </c>
      <c r="I51" s="10">
        <v>2</v>
      </c>
      <c r="J51" s="16">
        <v>0.666666666666667</v>
      </c>
      <c r="K51" s="17" t="s">
        <v>18</v>
      </c>
      <c r="L51" s="17">
        <v>1</v>
      </c>
      <c r="M51" s="18">
        <f t="shared" si="1"/>
        <v>2</v>
      </c>
    </row>
    <row r="52" s="2" customFormat="1" ht="34.95" customHeight="1" spans="1:13">
      <c r="A52" s="9">
        <v>50</v>
      </c>
      <c r="B52" s="10" t="s">
        <v>109</v>
      </c>
      <c r="C52" s="10" t="s">
        <v>121</v>
      </c>
      <c r="D52" s="10" t="s">
        <v>67</v>
      </c>
      <c r="E52" s="11" t="s">
        <v>122</v>
      </c>
      <c r="F52" s="10">
        <v>3</v>
      </c>
      <c r="G52" s="10">
        <v>5</v>
      </c>
      <c r="H52" s="10">
        <v>5</v>
      </c>
      <c r="I52" s="10">
        <v>5</v>
      </c>
      <c r="J52" s="16">
        <v>1.66666666666667</v>
      </c>
      <c r="K52" s="17" t="s">
        <v>18</v>
      </c>
      <c r="L52" s="17">
        <v>2</v>
      </c>
      <c r="M52" s="18">
        <f t="shared" si="1"/>
        <v>2.5</v>
      </c>
    </row>
    <row r="53" s="2" customFormat="1" ht="34.95" customHeight="1" spans="1:13">
      <c r="A53" s="9">
        <v>51</v>
      </c>
      <c r="B53" s="10" t="s">
        <v>109</v>
      </c>
      <c r="C53" s="10" t="s">
        <v>123</v>
      </c>
      <c r="D53" s="10" t="s">
        <v>20</v>
      </c>
      <c r="E53" s="11" t="s">
        <v>124</v>
      </c>
      <c r="F53" s="10">
        <v>3</v>
      </c>
      <c r="G53" s="10">
        <v>6</v>
      </c>
      <c r="H53" s="10">
        <v>2</v>
      </c>
      <c r="I53" s="10">
        <v>2</v>
      </c>
      <c r="J53" s="16">
        <v>0.666666666666667</v>
      </c>
      <c r="K53" s="17" t="s">
        <v>18</v>
      </c>
      <c r="L53" s="17">
        <v>1</v>
      </c>
      <c r="M53" s="18">
        <f t="shared" si="1"/>
        <v>2</v>
      </c>
    </row>
    <row r="54" s="2" customFormat="1" ht="34.95" customHeight="1" spans="1:13">
      <c r="A54" s="9">
        <v>52</v>
      </c>
      <c r="B54" s="10" t="s">
        <v>109</v>
      </c>
      <c r="C54" s="10" t="s">
        <v>125</v>
      </c>
      <c r="D54" s="10" t="s">
        <v>20</v>
      </c>
      <c r="E54" s="11" t="s">
        <v>126</v>
      </c>
      <c r="F54" s="10">
        <v>2</v>
      </c>
      <c r="G54" s="10">
        <v>3</v>
      </c>
      <c r="H54" s="10">
        <v>2</v>
      </c>
      <c r="I54" s="10">
        <v>2</v>
      </c>
      <c r="J54" s="16">
        <v>1</v>
      </c>
      <c r="K54" s="17" t="s">
        <v>18</v>
      </c>
      <c r="L54" s="17">
        <v>1</v>
      </c>
      <c r="M54" s="18">
        <f t="shared" si="1"/>
        <v>2</v>
      </c>
    </row>
    <row r="55" s="2" customFormat="1" ht="34.95" customHeight="1" spans="1:13">
      <c r="A55" s="9">
        <v>53</v>
      </c>
      <c r="B55" s="10" t="s">
        <v>109</v>
      </c>
      <c r="C55" s="10" t="s">
        <v>125</v>
      </c>
      <c r="D55" s="10" t="s">
        <v>23</v>
      </c>
      <c r="E55" s="11" t="s">
        <v>127</v>
      </c>
      <c r="F55" s="10">
        <v>2</v>
      </c>
      <c r="G55" s="10">
        <v>3</v>
      </c>
      <c r="H55" s="10">
        <v>2</v>
      </c>
      <c r="I55" s="10">
        <v>2</v>
      </c>
      <c r="J55" s="16">
        <v>1</v>
      </c>
      <c r="K55" s="17" t="s">
        <v>18</v>
      </c>
      <c r="L55" s="17">
        <v>1</v>
      </c>
      <c r="M55" s="18">
        <f t="shared" si="1"/>
        <v>2</v>
      </c>
    </row>
    <row r="56" s="2" customFormat="1" ht="34.95" customHeight="1" spans="1:13">
      <c r="A56" s="9">
        <v>54</v>
      </c>
      <c r="B56" s="10" t="s">
        <v>128</v>
      </c>
      <c r="C56" s="10" t="s">
        <v>129</v>
      </c>
      <c r="D56" s="10" t="s">
        <v>16</v>
      </c>
      <c r="E56" s="11" t="s">
        <v>130</v>
      </c>
      <c r="F56" s="10">
        <v>2</v>
      </c>
      <c r="G56" s="10">
        <v>2</v>
      </c>
      <c r="H56" s="10">
        <v>2</v>
      </c>
      <c r="I56" s="10">
        <v>2</v>
      </c>
      <c r="J56" s="16">
        <v>1</v>
      </c>
      <c r="K56" s="17" t="s">
        <v>18</v>
      </c>
      <c r="L56" s="17">
        <v>1</v>
      </c>
      <c r="M56" s="18">
        <f t="shared" si="1"/>
        <v>2</v>
      </c>
    </row>
    <row r="57" s="2" customFormat="1" ht="34.95" customHeight="1" spans="1:13">
      <c r="A57" s="9">
        <v>55</v>
      </c>
      <c r="B57" s="10" t="s">
        <v>128</v>
      </c>
      <c r="C57" s="10" t="s">
        <v>131</v>
      </c>
      <c r="D57" s="10" t="s">
        <v>132</v>
      </c>
      <c r="E57" s="11" t="s">
        <v>133</v>
      </c>
      <c r="F57" s="10">
        <v>2</v>
      </c>
      <c r="G57" s="10">
        <v>2</v>
      </c>
      <c r="H57" s="10">
        <v>2</v>
      </c>
      <c r="I57" s="10">
        <v>2</v>
      </c>
      <c r="J57" s="16">
        <v>1</v>
      </c>
      <c r="K57" s="17" t="s">
        <v>18</v>
      </c>
      <c r="L57" s="17">
        <v>1</v>
      </c>
      <c r="M57" s="18">
        <f t="shared" si="1"/>
        <v>2</v>
      </c>
    </row>
    <row r="58" s="2" customFormat="1" ht="34.95" customHeight="1" spans="1:13">
      <c r="A58" s="9">
        <v>56</v>
      </c>
      <c r="B58" s="10" t="s">
        <v>128</v>
      </c>
      <c r="C58" s="10" t="s">
        <v>134</v>
      </c>
      <c r="D58" s="10" t="s">
        <v>135</v>
      </c>
      <c r="E58" s="11" t="s">
        <v>136</v>
      </c>
      <c r="F58" s="10">
        <v>2</v>
      </c>
      <c r="G58" s="10">
        <v>3</v>
      </c>
      <c r="H58" s="10">
        <v>2</v>
      </c>
      <c r="I58" s="10">
        <v>2</v>
      </c>
      <c r="J58" s="16">
        <v>1</v>
      </c>
      <c r="K58" s="17" t="s">
        <v>18</v>
      </c>
      <c r="L58" s="17">
        <v>1</v>
      </c>
      <c r="M58" s="18">
        <f t="shared" si="1"/>
        <v>2</v>
      </c>
    </row>
    <row r="59" s="2" customFormat="1" ht="34.95" customHeight="1" spans="1:13">
      <c r="A59" s="9">
        <v>57</v>
      </c>
      <c r="B59" s="10" t="s">
        <v>128</v>
      </c>
      <c r="C59" s="10" t="s">
        <v>137</v>
      </c>
      <c r="D59" s="10" t="s">
        <v>135</v>
      </c>
      <c r="E59" s="11" t="s">
        <v>138</v>
      </c>
      <c r="F59" s="10">
        <v>2</v>
      </c>
      <c r="G59" s="10">
        <v>3</v>
      </c>
      <c r="H59" s="10">
        <v>3</v>
      </c>
      <c r="I59" s="10">
        <v>3</v>
      </c>
      <c r="J59" s="16">
        <v>1.5</v>
      </c>
      <c r="K59" s="17" t="s">
        <v>22</v>
      </c>
      <c r="L59" s="17">
        <v>1</v>
      </c>
      <c r="M59" s="18">
        <f t="shared" si="1"/>
        <v>3</v>
      </c>
    </row>
    <row r="60" s="2" customFormat="1" ht="34.95" customHeight="1" spans="1:13">
      <c r="A60" s="9">
        <v>58</v>
      </c>
      <c r="B60" s="10" t="s">
        <v>128</v>
      </c>
      <c r="C60" s="10" t="s">
        <v>137</v>
      </c>
      <c r="D60" s="10" t="s">
        <v>139</v>
      </c>
      <c r="E60" s="11" t="s">
        <v>140</v>
      </c>
      <c r="F60" s="10">
        <v>2</v>
      </c>
      <c r="G60" s="10">
        <v>3</v>
      </c>
      <c r="H60" s="10">
        <v>3</v>
      </c>
      <c r="I60" s="10">
        <v>3</v>
      </c>
      <c r="J60" s="16">
        <v>1.5</v>
      </c>
      <c r="K60" s="17" t="s">
        <v>22</v>
      </c>
      <c r="L60" s="17">
        <v>1</v>
      </c>
      <c r="M60" s="18">
        <f t="shared" si="1"/>
        <v>3</v>
      </c>
    </row>
    <row r="61" s="2" customFormat="1" ht="34.95" customHeight="1" spans="1:13">
      <c r="A61" s="9">
        <v>59</v>
      </c>
      <c r="B61" s="10" t="s">
        <v>128</v>
      </c>
      <c r="C61" s="10" t="s">
        <v>141</v>
      </c>
      <c r="D61" s="10" t="s">
        <v>142</v>
      </c>
      <c r="E61" s="11" t="s">
        <v>143</v>
      </c>
      <c r="F61" s="10">
        <v>2</v>
      </c>
      <c r="G61" s="10">
        <v>6</v>
      </c>
      <c r="H61" s="10">
        <v>3</v>
      </c>
      <c r="I61" s="10">
        <v>3</v>
      </c>
      <c r="J61" s="16">
        <v>1.5</v>
      </c>
      <c r="K61" s="17" t="s">
        <v>22</v>
      </c>
      <c r="L61" s="17">
        <v>1</v>
      </c>
      <c r="M61" s="18">
        <f t="shared" si="1"/>
        <v>3</v>
      </c>
    </row>
    <row r="62" s="2" customFormat="1" ht="34.95" customHeight="1" spans="1:13">
      <c r="A62" s="9">
        <v>60</v>
      </c>
      <c r="B62" s="10" t="s">
        <v>128</v>
      </c>
      <c r="C62" s="10" t="s">
        <v>141</v>
      </c>
      <c r="D62" s="10" t="s">
        <v>16</v>
      </c>
      <c r="E62" s="11" t="s">
        <v>144</v>
      </c>
      <c r="F62" s="10">
        <v>2</v>
      </c>
      <c r="G62" s="10">
        <v>6</v>
      </c>
      <c r="H62" s="10">
        <v>3</v>
      </c>
      <c r="I62" s="10">
        <v>3</v>
      </c>
      <c r="J62" s="16">
        <v>1.5</v>
      </c>
      <c r="K62" s="17" t="s">
        <v>22</v>
      </c>
      <c r="L62" s="17">
        <v>1</v>
      </c>
      <c r="M62" s="18">
        <f t="shared" si="1"/>
        <v>3</v>
      </c>
    </row>
    <row r="63" s="2" customFormat="1" ht="34.95" customHeight="1" spans="1:13">
      <c r="A63" s="9">
        <v>61</v>
      </c>
      <c r="B63" s="10" t="s">
        <v>128</v>
      </c>
      <c r="C63" s="10" t="s">
        <v>145</v>
      </c>
      <c r="D63" s="10" t="s">
        <v>114</v>
      </c>
      <c r="E63" s="11" t="s">
        <v>146</v>
      </c>
      <c r="F63" s="10">
        <v>2</v>
      </c>
      <c r="G63" s="10">
        <v>4</v>
      </c>
      <c r="H63" s="10">
        <v>3</v>
      </c>
      <c r="I63" s="10">
        <v>3</v>
      </c>
      <c r="J63" s="16">
        <v>1.5</v>
      </c>
      <c r="K63" s="17" t="s">
        <v>22</v>
      </c>
      <c r="L63" s="17">
        <v>1</v>
      </c>
      <c r="M63" s="18">
        <f t="shared" si="1"/>
        <v>3</v>
      </c>
    </row>
    <row r="64" s="2" customFormat="1" ht="34.95" customHeight="1" spans="1:13">
      <c r="A64" s="9">
        <v>62</v>
      </c>
      <c r="B64" s="10" t="s">
        <v>128</v>
      </c>
      <c r="C64" s="10" t="s">
        <v>147</v>
      </c>
      <c r="D64" s="10" t="s">
        <v>16</v>
      </c>
      <c r="E64" s="11" t="s">
        <v>148</v>
      </c>
      <c r="F64" s="10">
        <v>2</v>
      </c>
      <c r="G64" s="10">
        <v>2</v>
      </c>
      <c r="H64" s="10">
        <v>2</v>
      </c>
      <c r="I64" s="10">
        <v>2</v>
      </c>
      <c r="J64" s="16">
        <v>1</v>
      </c>
      <c r="K64" s="17" t="s">
        <v>18</v>
      </c>
      <c r="L64" s="17">
        <v>1</v>
      </c>
      <c r="M64" s="18">
        <f t="shared" si="1"/>
        <v>2</v>
      </c>
    </row>
    <row r="65" s="2" customFormat="1" ht="34.95" customHeight="1" spans="1:13">
      <c r="A65" s="9">
        <v>63</v>
      </c>
      <c r="B65" s="10" t="s">
        <v>128</v>
      </c>
      <c r="C65" s="10" t="s">
        <v>149</v>
      </c>
      <c r="D65" s="10" t="s">
        <v>150</v>
      </c>
      <c r="E65" s="11" t="s">
        <v>151</v>
      </c>
      <c r="F65" s="10">
        <v>3</v>
      </c>
      <c r="G65" s="10">
        <v>12</v>
      </c>
      <c r="H65" s="10">
        <v>4</v>
      </c>
      <c r="I65" s="10">
        <v>3</v>
      </c>
      <c r="J65" s="16">
        <v>1</v>
      </c>
      <c r="K65" s="17" t="s">
        <v>22</v>
      </c>
      <c r="L65" s="17">
        <v>1</v>
      </c>
      <c r="M65" s="18">
        <f t="shared" si="1"/>
        <v>3</v>
      </c>
    </row>
    <row r="66" s="2" customFormat="1" ht="34.95" customHeight="1" spans="1:13">
      <c r="A66" s="9">
        <v>64</v>
      </c>
      <c r="B66" s="10" t="s">
        <v>128</v>
      </c>
      <c r="C66" s="10" t="s">
        <v>152</v>
      </c>
      <c r="D66" s="10" t="s">
        <v>135</v>
      </c>
      <c r="E66" s="11" t="s">
        <v>153</v>
      </c>
      <c r="F66" s="10">
        <v>2</v>
      </c>
      <c r="G66" s="10">
        <v>2</v>
      </c>
      <c r="H66" s="10">
        <v>2</v>
      </c>
      <c r="I66" s="10">
        <v>2</v>
      </c>
      <c r="J66" s="16">
        <v>1</v>
      </c>
      <c r="K66" s="17" t="s">
        <v>18</v>
      </c>
      <c r="L66" s="17">
        <v>1</v>
      </c>
      <c r="M66" s="18">
        <f t="shared" si="1"/>
        <v>2</v>
      </c>
    </row>
    <row r="67" s="2" customFormat="1" ht="34.95" customHeight="1" spans="1:13">
      <c r="A67" s="9">
        <v>65</v>
      </c>
      <c r="B67" s="10" t="s">
        <v>128</v>
      </c>
      <c r="C67" s="10" t="s">
        <v>154</v>
      </c>
      <c r="D67" s="10" t="s">
        <v>155</v>
      </c>
      <c r="E67" s="11" t="s">
        <v>156</v>
      </c>
      <c r="F67" s="10">
        <v>2</v>
      </c>
      <c r="G67" s="10">
        <v>4</v>
      </c>
      <c r="H67" s="10">
        <v>2</v>
      </c>
      <c r="I67" s="10">
        <v>2</v>
      </c>
      <c r="J67" s="16">
        <v>1</v>
      </c>
      <c r="K67" s="17" t="s">
        <v>18</v>
      </c>
      <c r="L67" s="17">
        <v>1</v>
      </c>
      <c r="M67" s="18">
        <f t="shared" si="1"/>
        <v>2</v>
      </c>
    </row>
    <row r="68" s="2" customFormat="1" ht="34.95" customHeight="1" spans="1:13">
      <c r="A68" s="9">
        <v>66</v>
      </c>
      <c r="B68" s="10" t="s">
        <v>128</v>
      </c>
      <c r="C68" s="10" t="s">
        <v>157</v>
      </c>
      <c r="D68" s="10" t="s">
        <v>119</v>
      </c>
      <c r="E68" s="11" t="s">
        <v>158</v>
      </c>
      <c r="F68" s="10">
        <v>2</v>
      </c>
      <c r="G68" s="10">
        <v>5</v>
      </c>
      <c r="H68" s="10">
        <v>4</v>
      </c>
      <c r="I68" s="10">
        <v>3</v>
      </c>
      <c r="J68" s="16">
        <v>1.5</v>
      </c>
      <c r="K68" s="17" t="s">
        <v>22</v>
      </c>
      <c r="L68" s="17">
        <v>1</v>
      </c>
      <c r="M68" s="18">
        <f t="shared" ref="M68:M99" si="2">I68/L68</f>
        <v>3</v>
      </c>
    </row>
    <row r="69" s="2" customFormat="1" ht="34.95" customHeight="1" spans="1:13">
      <c r="A69" s="9">
        <v>67</v>
      </c>
      <c r="B69" s="10" t="s">
        <v>128</v>
      </c>
      <c r="C69" s="10" t="s">
        <v>157</v>
      </c>
      <c r="D69" s="10" t="s">
        <v>16</v>
      </c>
      <c r="E69" s="11" t="s">
        <v>159</v>
      </c>
      <c r="F69" s="10">
        <v>2</v>
      </c>
      <c r="G69" s="10">
        <v>2</v>
      </c>
      <c r="H69" s="10">
        <v>2</v>
      </c>
      <c r="I69" s="10">
        <v>2</v>
      </c>
      <c r="J69" s="16">
        <v>1</v>
      </c>
      <c r="K69" s="17" t="s">
        <v>18</v>
      </c>
      <c r="L69" s="17">
        <v>1</v>
      </c>
      <c r="M69" s="18">
        <f t="shared" si="2"/>
        <v>2</v>
      </c>
    </row>
    <row r="70" s="2" customFormat="1" ht="34.95" customHeight="1" spans="1:13">
      <c r="A70" s="9">
        <v>68</v>
      </c>
      <c r="B70" s="10" t="s">
        <v>128</v>
      </c>
      <c r="C70" s="10" t="s">
        <v>160</v>
      </c>
      <c r="D70" s="10" t="s">
        <v>135</v>
      </c>
      <c r="E70" s="11" t="s">
        <v>161</v>
      </c>
      <c r="F70" s="10">
        <v>3</v>
      </c>
      <c r="G70" s="10">
        <v>7</v>
      </c>
      <c r="H70" s="10">
        <v>5</v>
      </c>
      <c r="I70" s="10">
        <v>5</v>
      </c>
      <c r="J70" s="16">
        <v>1.66666666666667</v>
      </c>
      <c r="K70" s="17" t="s">
        <v>18</v>
      </c>
      <c r="L70" s="17">
        <v>2</v>
      </c>
      <c r="M70" s="18">
        <f t="shared" si="2"/>
        <v>2.5</v>
      </c>
    </row>
    <row r="71" s="2" customFormat="1" ht="34.95" customHeight="1" spans="1:13">
      <c r="A71" s="9">
        <v>69</v>
      </c>
      <c r="B71" s="10" t="s">
        <v>128</v>
      </c>
      <c r="C71" s="10" t="s">
        <v>160</v>
      </c>
      <c r="D71" s="10" t="s">
        <v>162</v>
      </c>
      <c r="E71" s="11" t="s">
        <v>163</v>
      </c>
      <c r="F71" s="10">
        <v>2</v>
      </c>
      <c r="G71" s="10">
        <v>5</v>
      </c>
      <c r="H71" s="10">
        <v>3</v>
      </c>
      <c r="I71" s="10">
        <v>3</v>
      </c>
      <c r="J71" s="16">
        <v>1.5</v>
      </c>
      <c r="K71" s="17" t="s">
        <v>22</v>
      </c>
      <c r="L71" s="17">
        <v>1</v>
      </c>
      <c r="M71" s="18">
        <f t="shared" si="2"/>
        <v>3</v>
      </c>
    </row>
    <row r="72" s="2" customFormat="1" ht="34.95" customHeight="1" spans="1:13">
      <c r="A72" s="9">
        <v>70</v>
      </c>
      <c r="B72" s="10" t="s">
        <v>128</v>
      </c>
      <c r="C72" s="10" t="s">
        <v>164</v>
      </c>
      <c r="D72" s="10" t="s">
        <v>135</v>
      </c>
      <c r="E72" s="11" t="s">
        <v>165</v>
      </c>
      <c r="F72" s="10">
        <v>2</v>
      </c>
      <c r="G72" s="10">
        <v>3</v>
      </c>
      <c r="H72" s="10">
        <v>3</v>
      </c>
      <c r="I72" s="10">
        <v>3</v>
      </c>
      <c r="J72" s="16">
        <v>1.5</v>
      </c>
      <c r="K72" s="17" t="s">
        <v>22</v>
      </c>
      <c r="L72" s="17">
        <v>1</v>
      </c>
      <c r="M72" s="18">
        <f t="shared" si="2"/>
        <v>3</v>
      </c>
    </row>
    <row r="73" s="2" customFormat="1" ht="34.95" customHeight="1" spans="1:13">
      <c r="A73" s="9">
        <v>71</v>
      </c>
      <c r="B73" s="10" t="s">
        <v>128</v>
      </c>
      <c r="C73" s="10" t="s">
        <v>166</v>
      </c>
      <c r="D73" s="10" t="s">
        <v>58</v>
      </c>
      <c r="E73" s="11" t="s">
        <v>167</v>
      </c>
      <c r="F73" s="10">
        <v>2</v>
      </c>
      <c r="G73" s="10">
        <v>7</v>
      </c>
      <c r="H73" s="10">
        <v>3</v>
      </c>
      <c r="I73" s="10">
        <v>3</v>
      </c>
      <c r="J73" s="16">
        <v>1.5</v>
      </c>
      <c r="K73" s="17" t="s">
        <v>22</v>
      </c>
      <c r="L73" s="17">
        <v>1</v>
      </c>
      <c r="M73" s="18">
        <f t="shared" si="2"/>
        <v>3</v>
      </c>
    </row>
    <row r="74" s="2" customFormat="1" ht="34.95" customHeight="1" spans="1:13">
      <c r="A74" s="9">
        <v>72</v>
      </c>
      <c r="B74" s="10" t="s">
        <v>128</v>
      </c>
      <c r="C74" s="10" t="s">
        <v>168</v>
      </c>
      <c r="D74" s="10" t="s">
        <v>23</v>
      </c>
      <c r="E74" s="11" t="s">
        <v>169</v>
      </c>
      <c r="F74" s="10">
        <v>2</v>
      </c>
      <c r="G74" s="10">
        <v>3</v>
      </c>
      <c r="H74" s="10">
        <v>3</v>
      </c>
      <c r="I74" s="10">
        <v>3</v>
      </c>
      <c r="J74" s="16">
        <v>1.5</v>
      </c>
      <c r="K74" s="17" t="s">
        <v>22</v>
      </c>
      <c r="L74" s="17">
        <v>1</v>
      </c>
      <c r="M74" s="18">
        <f t="shared" si="2"/>
        <v>3</v>
      </c>
    </row>
    <row r="75" s="2" customFormat="1" ht="34.95" customHeight="1" spans="1:13">
      <c r="A75" s="9">
        <v>73</v>
      </c>
      <c r="B75" s="10" t="s">
        <v>128</v>
      </c>
      <c r="C75" s="10" t="s">
        <v>170</v>
      </c>
      <c r="D75" s="10" t="s">
        <v>20</v>
      </c>
      <c r="E75" s="11" t="s">
        <v>171</v>
      </c>
      <c r="F75" s="10">
        <v>2</v>
      </c>
      <c r="G75" s="10">
        <v>2</v>
      </c>
      <c r="H75" s="10">
        <v>2</v>
      </c>
      <c r="I75" s="10">
        <v>2</v>
      </c>
      <c r="J75" s="16">
        <v>1</v>
      </c>
      <c r="K75" s="17" t="s">
        <v>18</v>
      </c>
      <c r="L75" s="17">
        <v>1</v>
      </c>
      <c r="M75" s="18">
        <f t="shared" si="2"/>
        <v>2</v>
      </c>
    </row>
    <row r="76" s="2" customFormat="1" ht="34.95" customHeight="1" spans="1:13">
      <c r="A76" s="9">
        <v>74</v>
      </c>
      <c r="B76" s="10" t="s">
        <v>128</v>
      </c>
      <c r="C76" s="10" t="s">
        <v>170</v>
      </c>
      <c r="D76" s="10" t="s">
        <v>25</v>
      </c>
      <c r="E76" s="11" t="s">
        <v>172</v>
      </c>
      <c r="F76" s="10">
        <v>3</v>
      </c>
      <c r="G76" s="10">
        <v>5</v>
      </c>
      <c r="H76" s="10">
        <v>2</v>
      </c>
      <c r="I76" s="10">
        <v>2</v>
      </c>
      <c r="J76" s="16">
        <v>0.666666666666667</v>
      </c>
      <c r="K76" s="17" t="s">
        <v>18</v>
      </c>
      <c r="L76" s="17">
        <v>1</v>
      </c>
      <c r="M76" s="18">
        <f t="shared" si="2"/>
        <v>2</v>
      </c>
    </row>
    <row r="77" s="2" customFormat="1" ht="34.95" customHeight="1" spans="1:13">
      <c r="A77" s="9">
        <v>75</v>
      </c>
      <c r="B77" s="10" t="s">
        <v>128</v>
      </c>
      <c r="C77" s="10" t="s">
        <v>173</v>
      </c>
      <c r="D77" s="10" t="s">
        <v>58</v>
      </c>
      <c r="E77" s="11" t="s">
        <v>174</v>
      </c>
      <c r="F77" s="10">
        <v>4</v>
      </c>
      <c r="G77" s="10">
        <v>8</v>
      </c>
      <c r="H77" s="10">
        <v>7</v>
      </c>
      <c r="I77" s="10">
        <v>7</v>
      </c>
      <c r="J77" s="16">
        <v>1.75</v>
      </c>
      <c r="K77" s="17" t="s">
        <v>18</v>
      </c>
      <c r="L77" s="19">
        <v>3</v>
      </c>
      <c r="M77" s="18">
        <f t="shared" si="2"/>
        <v>2.33333333333333</v>
      </c>
    </row>
    <row r="78" s="2" customFormat="1" ht="34.95" customHeight="1" spans="1:13">
      <c r="A78" s="9">
        <v>76</v>
      </c>
      <c r="B78" s="10" t="s">
        <v>128</v>
      </c>
      <c r="C78" s="10" t="s">
        <v>173</v>
      </c>
      <c r="D78" s="10" t="s">
        <v>51</v>
      </c>
      <c r="E78" s="11" t="s">
        <v>175</v>
      </c>
      <c r="F78" s="10">
        <v>6</v>
      </c>
      <c r="G78" s="10">
        <v>3</v>
      </c>
      <c r="H78" s="10">
        <v>3</v>
      </c>
      <c r="I78" s="10">
        <v>3</v>
      </c>
      <c r="J78" s="16">
        <v>0.5</v>
      </c>
      <c r="K78" s="17" t="s">
        <v>22</v>
      </c>
      <c r="L78" s="17">
        <v>1</v>
      </c>
      <c r="M78" s="18">
        <f t="shared" si="2"/>
        <v>3</v>
      </c>
    </row>
    <row r="79" s="2" customFormat="1" ht="34.95" customHeight="1" spans="1:13">
      <c r="A79" s="9">
        <v>77</v>
      </c>
      <c r="B79" s="10" t="s">
        <v>128</v>
      </c>
      <c r="C79" s="10" t="s">
        <v>176</v>
      </c>
      <c r="D79" s="10" t="s">
        <v>23</v>
      </c>
      <c r="E79" s="11" t="s">
        <v>177</v>
      </c>
      <c r="F79" s="10">
        <v>3</v>
      </c>
      <c r="G79" s="10">
        <v>3</v>
      </c>
      <c r="H79" s="10">
        <v>3</v>
      </c>
      <c r="I79" s="10">
        <v>3</v>
      </c>
      <c r="J79" s="16">
        <v>1</v>
      </c>
      <c r="K79" s="17" t="s">
        <v>22</v>
      </c>
      <c r="L79" s="17">
        <v>1</v>
      </c>
      <c r="M79" s="18">
        <f t="shared" si="2"/>
        <v>3</v>
      </c>
    </row>
    <row r="80" s="2" customFormat="1" ht="34.95" customHeight="1" spans="1:13">
      <c r="A80" s="9">
        <v>78</v>
      </c>
      <c r="B80" s="10" t="s">
        <v>128</v>
      </c>
      <c r="C80" s="10" t="s">
        <v>176</v>
      </c>
      <c r="D80" s="10" t="s">
        <v>45</v>
      </c>
      <c r="E80" s="11" t="s">
        <v>178</v>
      </c>
      <c r="F80" s="10">
        <v>3</v>
      </c>
      <c r="G80" s="10">
        <v>4</v>
      </c>
      <c r="H80" s="10">
        <v>4</v>
      </c>
      <c r="I80" s="10">
        <v>4</v>
      </c>
      <c r="J80" s="16">
        <v>1.33333333333333</v>
      </c>
      <c r="K80" s="17" t="s">
        <v>18</v>
      </c>
      <c r="L80" s="17">
        <v>2</v>
      </c>
      <c r="M80" s="18">
        <f t="shared" si="2"/>
        <v>2</v>
      </c>
    </row>
    <row r="81" s="2" customFormat="1" ht="34.95" customHeight="1" spans="1:13">
      <c r="A81" s="9">
        <v>79</v>
      </c>
      <c r="B81" s="10" t="s">
        <v>128</v>
      </c>
      <c r="C81" s="10" t="s">
        <v>176</v>
      </c>
      <c r="D81" s="10" t="s">
        <v>32</v>
      </c>
      <c r="E81" s="11" t="s">
        <v>179</v>
      </c>
      <c r="F81" s="10">
        <v>3</v>
      </c>
      <c r="G81" s="10">
        <v>4</v>
      </c>
      <c r="H81" s="10">
        <v>3</v>
      </c>
      <c r="I81" s="10">
        <v>2</v>
      </c>
      <c r="J81" s="16">
        <v>0.666666666666667</v>
      </c>
      <c r="K81" s="17" t="s">
        <v>18</v>
      </c>
      <c r="L81" s="17">
        <v>1</v>
      </c>
      <c r="M81" s="18">
        <f t="shared" si="2"/>
        <v>2</v>
      </c>
    </row>
    <row r="82" s="2" customFormat="1" ht="34.95" customHeight="1" spans="1:13">
      <c r="A82" s="9">
        <v>80</v>
      </c>
      <c r="B82" s="10" t="s">
        <v>128</v>
      </c>
      <c r="C82" s="10" t="s">
        <v>176</v>
      </c>
      <c r="D82" s="10" t="s">
        <v>51</v>
      </c>
      <c r="E82" s="11" t="s">
        <v>180</v>
      </c>
      <c r="F82" s="10">
        <v>2</v>
      </c>
      <c r="G82" s="10">
        <v>4</v>
      </c>
      <c r="H82" s="10">
        <v>2</v>
      </c>
      <c r="I82" s="10">
        <v>2</v>
      </c>
      <c r="J82" s="16">
        <v>1</v>
      </c>
      <c r="K82" s="17" t="s">
        <v>18</v>
      </c>
      <c r="L82" s="17">
        <v>1</v>
      </c>
      <c r="M82" s="18">
        <f t="shared" si="2"/>
        <v>2</v>
      </c>
    </row>
    <row r="83" s="2" customFormat="1" ht="34.95" customHeight="1" spans="1:13">
      <c r="A83" s="9">
        <v>81</v>
      </c>
      <c r="B83" s="10" t="s">
        <v>128</v>
      </c>
      <c r="C83" s="10" t="s">
        <v>181</v>
      </c>
      <c r="D83" s="10" t="s">
        <v>45</v>
      </c>
      <c r="E83" s="11" t="s">
        <v>182</v>
      </c>
      <c r="F83" s="10">
        <v>3</v>
      </c>
      <c r="G83" s="10">
        <v>6</v>
      </c>
      <c r="H83" s="10">
        <v>5</v>
      </c>
      <c r="I83" s="10">
        <v>4</v>
      </c>
      <c r="J83" s="16">
        <v>1.33333333333333</v>
      </c>
      <c r="K83" s="17" t="s">
        <v>18</v>
      </c>
      <c r="L83" s="17">
        <v>2</v>
      </c>
      <c r="M83" s="18">
        <f t="shared" si="2"/>
        <v>2</v>
      </c>
    </row>
    <row r="84" s="2" customFormat="1" ht="34.95" customHeight="1" spans="1:13">
      <c r="A84" s="9">
        <v>82</v>
      </c>
      <c r="B84" s="10" t="s">
        <v>183</v>
      </c>
      <c r="C84" s="10" t="s">
        <v>184</v>
      </c>
      <c r="D84" s="10" t="s">
        <v>185</v>
      </c>
      <c r="E84" s="11" t="s">
        <v>186</v>
      </c>
      <c r="F84" s="10">
        <v>2</v>
      </c>
      <c r="G84" s="10">
        <v>4</v>
      </c>
      <c r="H84" s="10">
        <v>2</v>
      </c>
      <c r="I84" s="10">
        <v>2</v>
      </c>
      <c r="J84" s="16">
        <v>1</v>
      </c>
      <c r="K84" s="17" t="s">
        <v>18</v>
      </c>
      <c r="L84" s="17">
        <v>1</v>
      </c>
      <c r="M84" s="18">
        <f t="shared" si="2"/>
        <v>2</v>
      </c>
    </row>
    <row r="85" s="2" customFormat="1" ht="34.95" customHeight="1" spans="1:13">
      <c r="A85" s="9">
        <v>83</v>
      </c>
      <c r="B85" s="10" t="s">
        <v>183</v>
      </c>
      <c r="C85" s="10" t="s">
        <v>184</v>
      </c>
      <c r="D85" s="10" t="s">
        <v>187</v>
      </c>
      <c r="E85" s="11" t="s">
        <v>188</v>
      </c>
      <c r="F85" s="10">
        <v>3</v>
      </c>
      <c r="G85" s="10">
        <v>9</v>
      </c>
      <c r="H85" s="10">
        <v>7</v>
      </c>
      <c r="I85" s="10">
        <v>5</v>
      </c>
      <c r="J85" s="16">
        <v>1.66666666666667</v>
      </c>
      <c r="K85" s="17" t="s">
        <v>18</v>
      </c>
      <c r="L85" s="17">
        <v>2</v>
      </c>
      <c r="M85" s="18">
        <f t="shared" si="2"/>
        <v>2.5</v>
      </c>
    </row>
    <row r="86" s="2" customFormat="1" ht="34.95" customHeight="1" spans="1:13">
      <c r="A86" s="9">
        <v>84</v>
      </c>
      <c r="B86" s="10" t="s">
        <v>183</v>
      </c>
      <c r="C86" s="10" t="s">
        <v>189</v>
      </c>
      <c r="D86" s="10" t="s">
        <v>139</v>
      </c>
      <c r="E86" s="11" t="s">
        <v>190</v>
      </c>
      <c r="F86" s="10">
        <v>3</v>
      </c>
      <c r="G86" s="10">
        <v>6</v>
      </c>
      <c r="H86" s="10">
        <v>5</v>
      </c>
      <c r="I86" s="10">
        <v>5</v>
      </c>
      <c r="J86" s="16">
        <v>1.66666666666667</v>
      </c>
      <c r="K86" s="17" t="s">
        <v>18</v>
      </c>
      <c r="L86" s="17">
        <v>2</v>
      </c>
      <c r="M86" s="18">
        <f t="shared" si="2"/>
        <v>2.5</v>
      </c>
    </row>
    <row r="87" s="2" customFormat="1" ht="34.95" customHeight="1" spans="1:13">
      <c r="A87" s="9">
        <v>85</v>
      </c>
      <c r="B87" s="10" t="s">
        <v>183</v>
      </c>
      <c r="C87" s="10" t="s">
        <v>191</v>
      </c>
      <c r="D87" s="10" t="s">
        <v>45</v>
      </c>
      <c r="E87" s="11" t="s">
        <v>192</v>
      </c>
      <c r="F87" s="10">
        <v>4</v>
      </c>
      <c r="G87" s="10">
        <v>7</v>
      </c>
      <c r="H87" s="10">
        <v>7</v>
      </c>
      <c r="I87" s="10">
        <v>7</v>
      </c>
      <c r="J87" s="16">
        <v>1.75</v>
      </c>
      <c r="K87" s="17" t="s">
        <v>18</v>
      </c>
      <c r="L87" s="19">
        <v>3</v>
      </c>
      <c r="M87" s="18">
        <f t="shared" si="2"/>
        <v>2.33333333333333</v>
      </c>
    </row>
    <row r="88" s="2" customFormat="1" ht="34.95" customHeight="1" spans="1:13">
      <c r="A88" s="9">
        <v>86</v>
      </c>
      <c r="B88" s="10" t="s">
        <v>193</v>
      </c>
      <c r="C88" s="10" t="s">
        <v>194</v>
      </c>
      <c r="D88" s="10" t="s">
        <v>20</v>
      </c>
      <c r="E88" s="11" t="s">
        <v>195</v>
      </c>
      <c r="F88" s="10">
        <v>2</v>
      </c>
      <c r="G88" s="10">
        <v>3</v>
      </c>
      <c r="H88" s="10">
        <v>3</v>
      </c>
      <c r="I88" s="10">
        <v>3</v>
      </c>
      <c r="J88" s="16">
        <v>1.5</v>
      </c>
      <c r="K88" s="17" t="s">
        <v>22</v>
      </c>
      <c r="L88" s="17">
        <v>1</v>
      </c>
      <c r="M88" s="18">
        <f t="shared" si="2"/>
        <v>3</v>
      </c>
    </row>
    <row r="89" s="2" customFormat="1" ht="34.95" customHeight="1" spans="1:13">
      <c r="A89" s="9">
        <v>87</v>
      </c>
      <c r="B89" s="10" t="s">
        <v>193</v>
      </c>
      <c r="C89" s="10" t="s">
        <v>196</v>
      </c>
      <c r="D89" s="10" t="s">
        <v>45</v>
      </c>
      <c r="E89" s="11" t="s">
        <v>197</v>
      </c>
      <c r="F89" s="10">
        <v>2</v>
      </c>
      <c r="G89" s="10">
        <v>4</v>
      </c>
      <c r="H89" s="10">
        <v>3</v>
      </c>
      <c r="I89" s="10">
        <v>3</v>
      </c>
      <c r="J89" s="16">
        <v>1.5</v>
      </c>
      <c r="K89" s="17" t="s">
        <v>22</v>
      </c>
      <c r="L89" s="17">
        <v>1</v>
      </c>
      <c r="M89" s="18">
        <f t="shared" si="2"/>
        <v>3</v>
      </c>
    </row>
    <row r="90" s="2" customFormat="1" ht="34.95" customHeight="1" spans="1:13">
      <c r="A90" s="9">
        <v>88</v>
      </c>
      <c r="B90" s="10" t="s">
        <v>193</v>
      </c>
      <c r="C90" s="10" t="s">
        <v>198</v>
      </c>
      <c r="D90" s="10" t="s">
        <v>20</v>
      </c>
      <c r="E90" s="11" t="s">
        <v>199</v>
      </c>
      <c r="F90" s="10">
        <v>2</v>
      </c>
      <c r="G90" s="10">
        <v>4</v>
      </c>
      <c r="H90" s="10">
        <v>3</v>
      </c>
      <c r="I90" s="10">
        <v>3</v>
      </c>
      <c r="J90" s="16">
        <v>1.5</v>
      </c>
      <c r="K90" s="17" t="s">
        <v>22</v>
      </c>
      <c r="L90" s="17">
        <v>1</v>
      </c>
      <c r="M90" s="18">
        <f t="shared" si="2"/>
        <v>3</v>
      </c>
    </row>
    <row r="91" s="2" customFormat="1" ht="34.95" customHeight="1" spans="1:13">
      <c r="A91" s="9">
        <v>89</v>
      </c>
      <c r="B91" s="10" t="s">
        <v>200</v>
      </c>
      <c r="C91" s="10" t="s">
        <v>201</v>
      </c>
      <c r="D91" s="10" t="s">
        <v>202</v>
      </c>
      <c r="E91" s="11" t="s">
        <v>203</v>
      </c>
      <c r="F91" s="10">
        <v>2</v>
      </c>
      <c r="G91" s="10">
        <v>5</v>
      </c>
      <c r="H91" s="10">
        <v>2</v>
      </c>
      <c r="I91" s="10">
        <v>2</v>
      </c>
      <c r="J91" s="16">
        <v>1</v>
      </c>
      <c r="K91" s="17" t="s">
        <v>18</v>
      </c>
      <c r="L91" s="17">
        <v>1</v>
      </c>
      <c r="M91" s="18">
        <f t="shared" si="2"/>
        <v>2</v>
      </c>
    </row>
    <row r="92" s="2" customFormat="1" ht="34.95" customHeight="1" spans="1:13">
      <c r="A92" s="9">
        <v>90</v>
      </c>
      <c r="B92" s="10" t="s">
        <v>200</v>
      </c>
      <c r="C92" s="10" t="s">
        <v>204</v>
      </c>
      <c r="D92" s="10" t="s">
        <v>205</v>
      </c>
      <c r="E92" s="11" t="s">
        <v>206</v>
      </c>
      <c r="F92" s="10">
        <v>2</v>
      </c>
      <c r="G92" s="10">
        <v>5</v>
      </c>
      <c r="H92" s="10">
        <v>2</v>
      </c>
      <c r="I92" s="10">
        <v>2</v>
      </c>
      <c r="J92" s="16">
        <v>1</v>
      </c>
      <c r="K92" s="17" t="s">
        <v>18</v>
      </c>
      <c r="L92" s="17">
        <v>1</v>
      </c>
      <c r="M92" s="18">
        <f t="shared" si="2"/>
        <v>2</v>
      </c>
    </row>
    <row r="93" s="2" customFormat="1" ht="34.95" customHeight="1" spans="1:13">
      <c r="A93" s="9">
        <v>91</v>
      </c>
      <c r="B93" s="10" t="s">
        <v>200</v>
      </c>
      <c r="C93" s="10" t="s">
        <v>204</v>
      </c>
      <c r="D93" s="10" t="s">
        <v>207</v>
      </c>
      <c r="E93" s="11" t="s">
        <v>208</v>
      </c>
      <c r="F93" s="10">
        <v>2</v>
      </c>
      <c r="G93" s="10">
        <v>3</v>
      </c>
      <c r="H93" s="10">
        <v>3</v>
      </c>
      <c r="I93" s="10">
        <v>3</v>
      </c>
      <c r="J93" s="16">
        <v>1.5</v>
      </c>
      <c r="K93" s="17" t="s">
        <v>22</v>
      </c>
      <c r="L93" s="17">
        <v>1</v>
      </c>
      <c r="M93" s="18">
        <f t="shared" si="2"/>
        <v>3</v>
      </c>
    </row>
    <row r="94" s="2" customFormat="1" ht="34.95" customHeight="1" spans="1:13">
      <c r="A94" s="9">
        <v>92</v>
      </c>
      <c r="B94" s="10" t="s">
        <v>200</v>
      </c>
      <c r="C94" s="10" t="s">
        <v>209</v>
      </c>
      <c r="D94" s="10" t="s">
        <v>67</v>
      </c>
      <c r="E94" s="11" t="s">
        <v>210</v>
      </c>
      <c r="F94" s="10">
        <v>2</v>
      </c>
      <c r="G94" s="10">
        <v>3</v>
      </c>
      <c r="H94" s="10">
        <v>3</v>
      </c>
      <c r="I94" s="10">
        <v>3</v>
      </c>
      <c r="J94" s="16">
        <v>1.5</v>
      </c>
      <c r="K94" s="17" t="s">
        <v>22</v>
      </c>
      <c r="L94" s="17">
        <v>1</v>
      </c>
      <c r="M94" s="18">
        <f t="shared" si="2"/>
        <v>3</v>
      </c>
    </row>
    <row r="95" s="2" customFormat="1" ht="34.95" customHeight="1" spans="1:13">
      <c r="A95" s="9">
        <v>93</v>
      </c>
      <c r="B95" s="10" t="s">
        <v>200</v>
      </c>
      <c r="C95" s="10" t="s">
        <v>211</v>
      </c>
      <c r="D95" s="10" t="s">
        <v>212</v>
      </c>
      <c r="E95" s="11" t="s">
        <v>213</v>
      </c>
      <c r="F95" s="10">
        <v>2</v>
      </c>
      <c r="G95" s="10">
        <v>3</v>
      </c>
      <c r="H95" s="10">
        <v>2</v>
      </c>
      <c r="I95" s="10">
        <v>2</v>
      </c>
      <c r="J95" s="16">
        <v>1</v>
      </c>
      <c r="K95" s="17" t="s">
        <v>18</v>
      </c>
      <c r="L95" s="17">
        <v>1</v>
      </c>
      <c r="M95" s="18">
        <f t="shared" si="2"/>
        <v>2</v>
      </c>
    </row>
    <row r="96" s="2" customFormat="1" ht="34.95" customHeight="1" spans="1:13">
      <c r="A96" s="9">
        <v>94</v>
      </c>
      <c r="B96" s="10" t="s">
        <v>200</v>
      </c>
      <c r="C96" s="10" t="s">
        <v>214</v>
      </c>
      <c r="D96" s="10" t="s">
        <v>119</v>
      </c>
      <c r="E96" s="11" t="s">
        <v>215</v>
      </c>
      <c r="F96" s="10">
        <v>2</v>
      </c>
      <c r="G96" s="10">
        <v>4</v>
      </c>
      <c r="H96" s="10">
        <v>3</v>
      </c>
      <c r="I96" s="10">
        <v>3</v>
      </c>
      <c r="J96" s="16">
        <v>1.5</v>
      </c>
      <c r="K96" s="17" t="s">
        <v>22</v>
      </c>
      <c r="L96" s="17">
        <v>1</v>
      </c>
      <c r="M96" s="18">
        <f t="shared" si="2"/>
        <v>3</v>
      </c>
    </row>
    <row r="97" s="2" customFormat="1" ht="34.95" customHeight="1" spans="1:13">
      <c r="A97" s="9">
        <v>95</v>
      </c>
      <c r="B97" s="10" t="s">
        <v>200</v>
      </c>
      <c r="C97" s="10" t="s">
        <v>214</v>
      </c>
      <c r="D97" s="10" t="s">
        <v>67</v>
      </c>
      <c r="E97" s="11" t="s">
        <v>216</v>
      </c>
      <c r="F97" s="10">
        <v>2</v>
      </c>
      <c r="G97" s="10">
        <v>4</v>
      </c>
      <c r="H97" s="10">
        <v>2</v>
      </c>
      <c r="I97" s="10">
        <v>2</v>
      </c>
      <c r="J97" s="16">
        <v>1</v>
      </c>
      <c r="K97" s="17" t="s">
        <v>18</v>
      </c>
      <c r="L97" s="17">
        <v>1</v>
      </c>
      <c r="M97" s="18">
        <f t="shared" si="2"/>
        <v>2</v>
      </c>
    </row>
    <row r="98" s="2" customFormat="1" ht="34.95" customHeight="1" spans="1:13">
      <c r="A98" s="9">
        <v>96</v>
      </c>
      <c r="B98" s="10" t="s">
        <v>200</v>
      </c>
      <c r="C98" s="10" t="s">
        <v>217</v>
      </c>
      <c r="D98" s="10" t="s">
        <v>67</v>
      </c>
      <c r="E98" s="11" t="s">
        <v>218</v>
      </c>
      <c r="F98" s="10">
        <v>2</v>
      </c>
      <c r="G98" s="10">
        <v>4</v>
      </c>
      <c r="H98" s="10">
        <v>3</v>
      </c>
      <c r="I98" s="10">
        <v>3</v>
      </c>
      <c r="J98" s="16">
        <v>1.5</v>
      </c>
      <c r="K98" s="17" t="s">
        <v>22</v>
      </c>
      <c r="L98" s="17">
        <v>1</v>
      </c>
      <c r="M98" s="18">
        <f t="shared" si="2"/>
        <v>3</v>
      </c>
    </row>
    <row r="99" s="2" customFormat="1" ht="34.95" customHeight="1" spans="1:13">
      <c r="A99" s="9">
        <v>97</v>
      </c>
      <c r="B99" s="10" t="s">
        <v>200</v>
      </c>
      <c r="C99" s="10" t="s">
        <v>219</v>
      </c>
      <c r="D99" s="10" t="s">
        <v>119</v>
      </c>
      <c r="E99" s="11" t="s">
        <v>220</v>
      </c>
      <c r="F99" s="10">
        <v>2</v>
      </c>
      <c r="G99" s="10">
        <v>4</v>
      </c>
      <c r="H99" s="10">
        <v>3</v>
      </c>
      <c r="I99" s="10">
        <v>3</v>
      </c>
      <c r="J99" s="16">
        <v>1.5</v>
      </c>
      <c r="K99" s="17" t="s">
        <v>22</v>
      </c>
      <c r="L99" s="17">
        <v>1</v>
      </c>
      <c r="M99" s="18">
        <f t="shared" si="2"/>
        <v>3</v>
      </c>
    </row>
    <row r="100" s="2" customFormat="1" ht="34.95" customHeight="1" spans="1:13">
      <c r="A100" s="9">
        <v>98</v>
      </c>
      <c r="B100" s="10" t="s">
        <v>200</v>
      </c>
      <c r="C100" s="10" t="s">
        <v>221</v>
      </c>
      <c r="D100" s="10" t="s">
        <v>222</v>
      </c>
      <c r="E100" s="11" t="s">
        <v>223</v>
      </c>
      <c r="F100" s="10">
        <v>3</v>
      </c>
      <c r="G100" s="10">
        <v>5</v>
      </c>
      <c r="H100" s="10">
        <v>2</v>
      </c>
      <c r="I100" s="10">
        <v>2</v>
      </c>
      <c r="J100" s="16">
        <v>0.666666666666667</v>
      </c>
      <c r="K100" s="17" t="s">
        <v>18</v>
      </c>
      <c r="L100" s="17">
        <v>1</v>
      </c>
      <c r="M100" s="18">
        <f t="shared" ref="M100:M131" si="3">I100/L100</f>
        <v>2</v>
      </c>
    </row>
    <row r="101" s="2" customFormat="1" ht="34.95" customHeight="1" spans="1:13">
      <c r="A101" s="9">
        <v>99</v>
      </c>
      <c r="B101" s="10" t="s">
        <v>200</v>
      </c>
      <c r="C101" s="10" t="s">
        <v>224</v>
      </c>
      <c r="D101" s="10" t="s">
        <v>222</v>
      </c>
      <c r="E101" s="11" t="s">
        <v>225</v>
      </c>
      <c r="F101" s="10">
        <v>4</v>
      </c>
      <c r="G101" s="10">
        <v>18</v>
      </c>
      <c r="H101" s="10">
        <v>8</v>
      </c>
      <c r="I101" s="10">
        <v>7</v>
      </c>
      <c r="J101" s="16">
        <v>1.75</v>
      </c>
      <c r="K101" s="17" t="s">
        <v>18</v>
      </c>
      <c r="L101" s="19">
        <v>3</v>
      </c>
      <c r="M101" s="18">
        <f t="shared" si="3"/>
        <v>2.33333333333333</v>
      </c>
    </row>
    <row r="102" s="2" customFormat="1" ht="34.95" customHeight="1" spans="1:13">
      <c r="A102" s="9">
        <v>100</v>
      </c>
      <c r="B102" s="10" t="s">
        <v>226</v>
      </c>
      <c r="C102" s="10" t="s">
        <v>227</v>
      </c>
      <c r="D102" s="10" t="s">
        <v>228</v>
      </c>
      <c r="E102" s="11" t="s">
        <v>229</v>
      </c>
      <c r="F102" s="10">
        <v>2</v>
      </c>
      <c r="G102" s="10">
        <v>5</v>
      </c>
      <c r="H102" s="10">
        <v>3</v>
      </c>
      <c r="I102" s="10">
        <v>3</v>
      </c>
      <c r="J102" s="16">
        <v>1.5</v>
      </c>
      <c r="K102" s="17" t="s">
        <v>22</v>
      </c>
      <c r="L102" s="17">
        <v>1</v>
      </c>
      <c r="M102" s="18">
        <f t="shared" si="3"/>
        <v>3</v>
      </c>
    </row>
    <row r="103" s="2" customFormat="1" ht="34.95" customHeight="1" spans="1:13">
      <c r="A103" s="9">
        <v>101</v>
      </c>
      <c r="B103" s="10" t="s">
        <v>226</v>
      </c>
      <c r="C103" s="10" t="s">
        <v>230</v>
      </c>
      <c r="D103" s="10" t="s">
        <v>56</v>
      </c>
      <c r="E103" s="11" t="s">
        <v>231</v>
      </c>
      <c r="F103" s="10">
        <v>2</v>
      </c>
      <c r="G103" s="10">
        <v>3</v>
      </c>
      <c r="H103" s="10">
        <v>2</v>
      </c>
      <c r="I103" s="10">
        <v>2</v>
      </c>
      <c r="J103" s="16">
        <v>1</v>
      </c>
      <c r="K103" s="17" t="s">
        <v>18</v>
      </c>
      <c r="L103" s="17">
        <v>1</v>
      </c>
      <c r="M103" s="18">
        <f t="shared" si="3"/>
        <v>2</v>
      </c>
    </row>
    <row r="104" s="2" customFormat="1" ht="34.95" customHeight="1" spans="1:13">
      <c r="A104" s="9">
        <v>102</v>
      </c>
      <c r="B104" s="10" t="s">
        <v>226</v>
      </c>
      <c r="C104" s="10" t="s">
        <v>232</v>
      </c>
      <c r="D104" s="10" t="s">
        <v>135</v>
      </c>
      <c r="E104" s="11" t="s">
        <v>233</v>
      </c>
      <c r="F104" s="10">
        <v>3</v>
      </c>
      <c r="G104" s="10">
        <v>7</v>
      </c>
      <c r="H104" s="10">
        <v>5</v>
      </c>
      <c r="I104" s="10">
        <v>5</v>
      </c>
      <c r="J104" s="16">
        <v>1.66666666666667</v>
      </c>
      <c r="K104" s="17" t="s">
        <v>18</v>
      </c>
      <c r="L104" s="17">
        <v>2</v>
      </c>
      <c r="M104" s="18">
        <f t="shared" si="3"/>
        <v>2.5</v>
      </c>
    </row>
    <row r="105" s="2" customFormat="1" ht="34.95" customHeight="1" spans="1:13">
      <c r="A105" s="9">
        <v>103</v>
      </c>
      <c r="B105" s="10" t="s">
        <v>226</v>
      </c>
      <c r="C105" s="10" t="s">
        <v>234</v>
      </c>
      <c r="D105" s="10" t="s">
        <v>212</v>
      </c>
      <c r="E105" s="11" t="s">
        <v>235</v>
      </c>
      <c r="F105" s="10">
        <v>2</v>
      </c>
      <c r="G105" s="10">
        <v>4</v>
      </c>
      <c r="H105" s="10">
        <v>3</v>
      </c>
      <c r="I105" s="10">
        <v>3</v>
      </c>
      <c r="J105" s="16">
        <v>1.5</v>
      </c>
      <c r="K105" s="17" t="s">
        <v>22</v>
      </c>
      <c r="L105" s="17">
        <v>1</v>
      </c>
      <c r="M105" s="18">
        <f t="shared" si="3"/>
        <v>3</v>
      </c>
    </row>
    <row r="106" s="2" customFormat="1" ht="34.95" customHeight="1" spans="1:13">
      <c r="A106" s="9">
        <v>104</v>
      </c>
      <c r="B106" s="10" t="s">
        <v>226</v>
      </c>
      <c r="C106" s="10" t="s">
        <v>234</v>
      </c>
      <c r="D106" s="10" t="s">
        <v>67</v>
      </c>
      <c r="E106" s="11" t="s">
        <v>236</v>
      </c>
      <c r="F106" s="10">
        <v>2</v>
      </c>
      <c r="G106" s="10">
        <v>4</v>
      </c>
      <c r="H106" s="10">
        <v>3</v>
      </c>
      <c r="I106" s="10">
        <v>3</v>
      </c>
      <c r="J106" s="16">
        <v>1.5</v>
      </c>
      <c r="K106" s="17" t="s">
        <v>22</v>
      </c>
      <c r="L106" s="17">
        <v>1</v>
      </c>
      <c r="M106" s="18">
        <f t="shared" si="3"/>
        <v>3</v>
      </c>
    </row>
    <row r="107" s="3" customFormat="1" ht="34.95" customHeight="1" spans="1:13">
      <c r="A107" s="9">
        <v>105</v>
      </c>
      <c r="B107" s="10" t="s">
        <v>226</v>
      </c>
      <c r="C107" s="10" t="s">
        <v>237</v>
      </c>
      <c r="D107" s="10" t="s">
        <v>238</v>
      </c>
      <c r="E107" s="11" t="s">
        <v>239</v>
      </c>
      <c r="F107" s="10">
        <v>2</v>
      </c>
      <c r="G107" s="10">
        <v>8</v>
      </c>
      <c r="H107" s="10">
        <v>3</v>
      </c>
      <c r="I107" s="10">
        <v>3</v>
      </c>
      <c r="J107" s="16">
        <v>1.5</v>
      </c>
      <c r="K107" s="17" t="s">
        <v>22</v>
      </c>
      <c r="L107" s="17">
        <v>1</v>
      </c>
      <c r="M107" s="18">
        <f t="shared" si="3"/>
        <v>3</v>
      </c>
    </row>
    <row r="108" s="3" customFormat="1" ht="34.95" customHeight="1" spans="1:13">
      <c r="A108" s="9">
        <v>106</v>
      </c>
      <c r="B108" s="10" t="s">
        <v>226</v>
      </c>
      <c r="C108" s="10" t="s">
        <v>240</v>
      </c>
      <c r="D108" s="10" t="s">
        <v>67</v>
      </c>
      <c r="E108" s="11" t="s">
        <v>241</v>
      </c>
      <c r="F108" s="10">
        <v>2</v>
      </c>
      <c r="G108" s="10">
        <v>2</v>
      </c>
      <c r="H108" s="10">
        <v>2</v>
      </c>
      <c r="I108" s="10">
        <v>2</v>
      </c>
      <c r="J108" s="16">
        <v>1</v>
      </c>
      <c r="K108" s="17" t="s">
        <v>18</v>
      </c>
      <c r="L108" s="17">
        <v>1</v>
      </c>
      <c r="M108" s="18">
        <f t="shared" si="3"/>
        <v>2</v>
      </c>
    </row>
    <row r="109" s="2" customFormat="1" ht="34.95" customHeight="1" spans="1:13">
      <c r="A109" s="9">
        <v>107</v>
      </c>
      <c r="B109" s="10" t="s">
        <v>226</v>
      </c>
      <c r="C109" s="10" t="s">
        <v>242</v>
      </c>
      <c r="D109" s="10" t="s">
        <v>20</v>
      </c>
      <c r="E109" s="11" t="s">
        <v>243</v>
      </c>
      <c r="F109" s="10">
        <v>4</v>
      </c>
      <c r="G109" s="10">
        <v>5</v>
      </c>
      <c r="H109" s="10">
        <v>4</v>
      </c>
      <c r="I109" s="10">
        <v>4</v>
      </c>
      <c r="J109" s="16">
        <v>1</v>
      </c>
      <c r="K109" s="17" t="s">
        <v>18</v>
      </c>
      <c r="L109" s="17">
        <v>2</v>
      </c>
      <c r="M109" s="18">
        <f t="shared" si="3"/>
        <v>2</v>
      </c>
    </row>
    <row r="110" s="2" customFormat="1" ht="34.95" customHeight="1" spans="1:13">
      <c r="A110" s="9">
        <v>108</v>
      </c>
      <c r="B110" s="10" t="s">
        <v>226</v>
      </c>
      <c r="C110" s="10" t="s">
        <v>242</v>
      </c>
      <c r="D110" s="10" t="s">
        <v>23</v>
      </c>
      <c r="E110" s="11" t="s">
        <v>244</v>
      </c>
      <c r="F110" s="10">
        <v>3</v>
      </c>
      <c r="G110" s="10">
        <v>2</v>
      </c>
      <c r="H110" s="10">
        <v>2</v>
      </c>
      <c r="I110" s="10">
        <v>2</v>
      </c>
      <c r="J110" s="16">
        <v>0.666666666666667</v>
      </c>
      <c r="K110" s="17" t="s">
        <v>18</v>
      </c>
      <c r="L110" s="17">
        <v>1</v>
      </c>
      <c r="M110" s="18">
        <f t="shared" si="3"/>
        <v>2</v>
      </c>
    </row>
    <row r="111" s="2" customFormat="1" ht="34.95" customHeight="1" spans="1:13">
      <c r="A111" s="9">
        <v>109</v>
      </c>
      <c r="B111" s="10" t="s">
        <v>226</v>
      </c>
      <c r="C111" s="10" t="s">
        <v>245</v>
      </c>
      <c r="D111" s="10" t="s">
        <v>20</v>
      </c>
      <c r="E111" s="11" t="s">
        <v>246</v>
      </c>
      <c r="F111" s="10">
        <v>4</v>
      </c>
      <c r="G111" s="10">
        <v>7</v>
      </c>
      <c r="H111" s="10">
        <v>6</v>
      </c>
      <c r="I111" s="10">
        <v>6</v>
      </c>
      <c r="J111" s="16">
        <v>1.5</v>
      </c>
      <c r="K111" s="17" t="s">
        <v>18</v>
      </c>
      <c r="L111" s="19">
        <v>3</v>
      </c>
      <c r="M111" s="18">
        <f t="shared" si="3"/>
        <v>2</v>
      </c>
    </row>
    <row r="112" s="2" customFormat="1" ht="34.95" customHeight="1" spans="1:13">
      <c r="A112" s="9">
        <v>110</v>
      </c>
      <c r="B112" s="10" t="s">
        <v>226</v>
      </c>
      <c r="C112" s="10" t="s">
        <v>245</v>
      </c>
      <c r="D112" s="10" t="s">
        <v>23</v>
      </c>
      <c r="E112" s="11" t="s">
        <v>247</v>
      </c>
      <c r="F112" s="10">
        <v>3</v>
      </c>
      <c r="G112" s="10">
        <v>4</v>
      </c>
      <c r="H112" s="10">
        <v>4</v>
      </c>
      <c r="I112" s="10">
        <v>4</v>
      </c>
      <c r="J112" s="16">
        <v>1.33333333333333</v>
      </c>
      <c r="K112" s="17" t="s">
        <v>18</v>
      </c>
      <c r="L112" s="17">
        <v>2</v>
      </c>
      <c r="M112" s="18">
        <f t="shared" si="3"/>
        <v>2</v>
      </c>
    </row>
    <row r="113" s="2" customFormat="1" ht="34.95" customHeight="1" spans="1:13">
      <c r="A113" s="9">
        <v>111</v>
      </c>
      <c r="B113" s="10" t="s">
        <v>226</v>
      </c>
      <c r="C113" s="10" t="s">
        <v>248</v>
      </c>
      <c r="D113" s="10" t="s">
        <v>20</v>
      </c>
      <c r="E113" s="11" t="s">
        <v>249</v>
      </c>
      <c r="F113" s="10">
        <v>4</v>
      </c>
      <c r="G113" s="10">
        <v>7</v>
      </c>
      <c r="H113" s="10">
        <v>7</v>
      </c>
      <c r="I113" s="10">
        <v>6</v>
      </c>
      <c r="J113" s="16">
        <v>1.5</v>
      </c>
      <c r="K113" s="17" t="s">
        <v>18</v>
      </c>
      <c r="L113" s="19">
        <v>3</v>
      </c>
      <c r="M113" s="18">
        <f t="shared" si="3"/>
        <v>2</v>
      </c>
    </row>
    <row r="114" s="2" customFormat="1" ht="34.95" customHeight="1" spans="1:13">
      <c r="A114" s="9">
        <v>112</v>
      </c>
      <c r="B114" s="10" t="s">
        <v>226</v>
      </c>
      <c r="C114" s="10" t="s">
        <v>248</v>
      </c>
      <c r="D114" s="10" t="s">
        <v>23</v>
      </c>
      <c r="E114" s="11" t="s">
        <v>250</v>
      </c>
      <c r="F114" s="10">
        <v>3</v>
      </c>
      <c r="G114" s="10">
        <v>3</v>
      </c>
      <c r="H114" s="10">
        <v>2</v>
      </c>
      <c r="I114" s="10">
        <v>2</v>
      </c>
      <c r="J114" s="16">
        <v>0.666666666666667</v>
      </c>
      <c r="K114" s="17" t="s">
        <v>18</v>
      </c>
      <c r="L114" s="17">
        <v>1</v>
      </c>
      <c r="M114" s="18">
        <f t="shared" si="3"/>
        <v>2</v>
      </c>
    </row>
    <row r="115" s="2" customFormat="1" ht="34.95" customHeight="1" spans="1:13">
      <c r="A115" s="9">
        <v>113</v>
      </c>
      <c r="B115" s="10" t="s">
        <v>226</v>
      </c>
      <c r="C115" s="10" t="s">
        <v>251</v>
      </c>
      <c r="D115" s="10" t="s">
        <v>23</v>
      </c>
      <c r="E115" s="11" t="s">
        <v>252</v>
      </c>
      <c r="F115" s="10">
        <v>4</v>
      </c>
      <c r="G115" s="10">
        <v>5</v>
      </c>
      <c r="H115" s="10">
        <v>3</v>
      </c>
      <c r="I115" s="10">
        <v>3</v>
      </c>
      <c r="J115" s="16">
        <v>0.75</v>
      </c>
      <c r="K115" s="17" t="s">
        <v>22</v>
      </c>
      <c r="L115" s="17">
        <v>1</v>
      </c>
      <c r="M115" s="18">
        <f t="shared" si="3"/>
        <v>3</v>
      </c>
    </row>
    <row r="116" s="2" customFormat="1" ht="34.95" customHeight="1" spans="1:13">
      <c r="A116" s="9">
        <v>114</v>
      </c>
      <c r="B116" s="10" t="s">
        <v>226</v>
      </c>
      <c r="C116" s="10" t="s">
        <v>253</v>
      </c>
      <c r="D116" s="10" t="s">
        <v>23</v>
      </c>
      <c r="E116" s="11" t="s">
        <v>254</v>
      </c>
      <c r="F116" s="10">
        <v>4</v>
      </c>
      <c r="G116" s="10">
        <v>7</v>
      </c>
      <c r="H116" s="10">
        <v>7</v>
      </c>
      <c r="I116" s="10">
        <v>7</v>
      </c>
      <c r="J116" s="16">
        <v>1.75</v>
      </c>
      <c r="K116" s="17" t="s">
        <v>18</v>
      </c>
      <c r="L116" s="19">
        <v>3</v>
      </c>
      <c r="M116" s="18">
        <f t="shared" si="3"/>
        <v>2.33333333333333</v>
      </c>
    </row>
    <row r="117" s="2" customFormat="1" ht="34.95" customHeight="1" spans="1:13">
      <c r="A117" s="9">
        <v>115</v>
      </c>
      <c r="B117" s="10" t="s">
        <v>226</v>
      </c>
      <c r="C117" s="10" t="s">
        <v>255</v>
      </c>
      <c r="D117" s="10" t="s">
        <v>56</v>
      </c>
      <c r="E117" s="11" t="s">
        <v>256</v>
      </c>
      <c r="F117" s="10">
        <v>4</v>
      </c>
      <c r="G117" s="10">
        <v>8</v>
      </c>
      <c r="H117" s="10">
        <v>8</v>
      </c>
      <c r="I117" s="10">
        <v>7</v>
      </c>
      <c r="J117" s="16">
        <v>1.75</v>
      </c>
      <c r="K117" s="17" t="s">
        <v>18</v>
      </c>
      <c r="L117" s="19">
        <v>3</v>
      </c>
      <c r="M117" s="18">
        <f t="shared" si="3"/>
        <v>2.33333333333333</v>
      </c>
    </row>
    <row r="118" s="2" customFormat="1" ht="34.95" customHeight="1" spans="1:13">
      <c r="A118" s="9">
        <v>116</v>
      </c>
      <c r="B118" s="10" t="s">
        <v>226</v>
      </c>
      <c r="C118" s="10" t="s">
        <v>257</v>
      </c>
      <c r="D118" s="10" t="s">
        <v>20</v>
      </c>
      <c r="E118" s="11" t="s">
        <v>258</v>
      </c>
      <c r="F118" s="10">
        <v>4</v>
      </c>
      <c r="G118" s="10">
        <v>9</v>
      </c>
      <c r="H118" s="10">
        <v>7</v>
      </c>
      <c r="I118" s="10">
        <v>6</v>
      </c>
      <c r="J118" s="16">
        <v>1.5</v>
      </c>
      <c r="K118" s="17" t="s">
        <v>18</v>
      </c>
      <c r="L118" s="19">
        <v>3</v>
      </c>
      <c r="M118" s="18">
        <f t="shared" si="3"/>
        <v>2</v>
      </c>
    </row>
    <row r="119" s="2" customFormat="1" ht="34.95" customHeight="1" spans="1:13">
      <c r="A119" s="9">
        <v>117</v>
      </c>
      <c r="B119" s="10" t="s">
        <v>226</v>
      </c>
      <c r="C119" s="10" t="s">
        <v>257</v>
      </c>
      <c r="D119" s="10" t="s">
        <v>23</v>
      </c>
      <c r="E119" s="11" t="s">
        <v>259</v>
      </c>
      <c r="F119" s="10">
        <v>4</v>
      </c>
      <c r="G119" s="10">
        <v>4</v>
      </c>
      <c r="H119" s="10">
        <v>4</v>
      </c>
      <c r="I119" s="10">
        <v>4</v>
      </c>
      <c r="J119" s="16">
        <v>1</v>
      </c>
      <c r="K119" s="17" t="s">
        <v>18</v>
      </c>
      <c r="L119" s="17">
        <v>2</v>
      </c>
      <c r="M119" s="18">
        <f t="shared" si="3"/>
        <v>2</v>
      </c>
    </row>
    <row r="120" s="2" customFormat="1" ht="34.95" customHeight="1" spans="1:13">
      <c r="A120" s="9">
        <v>118</v>
      </c>
      <c r="B120" s="10" t="s">
        <v>226</v>
      </c>
      <c r="C120" s="10" t="s">
        <v>260</v>
      </c>
      <c r="D120" s="10" t="s">
        <v>20</v>
      </c>
      <c r="E120" s="11" t="s">
        <v>261</v>
      </c>
      <c r="F120" s="10">
        <v>4</v>
      </c>
      <c r="G120" s="10">
        <v>8</v>
      </c>
      <c r="H120" s="10">
        <v>6</v>
      </c>
      <c r="I120" s="10">
        <v>6</v>
      </c>
      <c r="J120" s="16">
        <v>1.5</v>
      </c>
      <c r="K120" s="17" t="s">
        <v>18</v>
      </c>
      <c r="L120" s="19">
        <v>3</v>
      </c>
      <c r="M120" s="18">
        <f t="shared" si="3"/>
        <v>2</v>
      </c>
    </row>
    <row r="121" s="2" customFormat="1" ht="34.95" customHeight="1" spans="1:13">
      <c r="A121" s="9">
        <v>119</v>
      </c>
      <c r="B121" s="10" t="s">
        <v>226</v>
      </c>
      <c r="C121" s="10" t="s">
        <v>260</v>
      </c>
      <c r="D121" s="10" t="s">
        <v>23</v>
      </c>
      <c r="E121" s="11" t="s">
        <v>262</v>
      </c>
      <c r="F121" s="10">
        <v>4</v>
      </c>
      <c r="G121" s="10">
        <v>2</v>
      </c>
      <c r="H121" s="10">
        <v>2</v>
      </c>
      <c r="I121" s="10">
        <v>2</v>
      </c>
      <c r="J121" s="16">
        <v>0.5</v>
      </c>
      <c r="K121" s="17" t="s">
        <v>18</v>
      </c>
      <c r="L121" s="17">
        <v>1</v>
      </c>
      <c r="M121" s="18">
        <f t="shared" si="3"/>
        <v>2</v>
      </c>
    </row>
    <row r="122" s="2" customFormat="1" ht="34.95" customHeight="1" spans="1:13">
      <c r="A122" s="9">
        <v>120</v>
      </c>
      <c r="B122" s="10" t="s">
        <v>226</v>
      </c>
      <c r="C122" s="10" t="s">
        <v>263</v>
      </c>
      <c r="D122" s="10" t="s">
        <v>56</v>
      </c>
      <c r="E122" s="11" t="s">
        <v>264</v>
      </c>
      <c r="F122" s="10">
        <v>4</v>
      </c>
      <c r="G122" s="10">
        <v>6</v>
      </c>
      <c r="H122" s="10">
        <v>5</v>
      </c>
      <c r="I122" s="10">
        <v>5</v>
      </c>
      <c r="J122" s="16">
        <v>1.25</v>
      </c>
      <c r="K122" s="17" t="s">
        <v>18</v>
      </c>
      <c r="L122" s="17">
        <v>2</v>
      </c>
      <c r="M122" s="18">
        <f t="shared" si="3"/>
        <v>2.5</v>
      </c>
    </row>
    <row r="123" s="2" customFormat="1" ht="34.95" customHeight="1" spans="1:13">
      <c r="A123" s="9">
        <v>121</v>
      </c>
      <c r="B123" s="10" t="s">
        <v>226</v>
      </c>
      <c r="C123" s="10" t="s">
        <v>265</v>
      </c>
      <c r="D123" s="10" t="s">
        <v>20</v>
      </c>
      <c r="E123" s="11" t="s">
        <v>266</v>
      </c>
      <c r="F123" s="10">
        <v>4</v>
      </c>
      <c r="G123" s="10">
        <v>3</v>
      </c>
      <c r="H123" s="10">
        <v>3</v>
      </c>
      <c r="I123" s="10">
        <v>3</v>
      </c>
      <c r="J123" s="16">
        <v>0.75</v>
      </c>
      <c r="K123" s="17" t="s">
        <v>22</v>
      </c>
      <c r="L123" s="17">
        <v>1</v>
      </c>
      <c r="M123" s="18">
        <f t="shared" si="3"/>
        <v>3</v>
      </c>
    </row>
    <row r="124" s="2" customFormat="1" ht="34.95" customHeight="1" spans="1:13">
      <c r="A124" s="9">
        <v>122</v>
      </c>
      <c r="B124" s="10" t="s">
        <v>226</v>
      </c>
      <c r="C124" s="10" t="s">
        <v>267</v>
      </c>
      <c r="D124" s="10" t="s">
        <v>56</v>
      </c>
      <c r="E124" s="11" t="s">
        <v>268</v>
      </c>
      <c r="F124" s="10">
        <v>5</v>
      </c>
      <c r="G124" s="10">
        <v>8</v>
      </c>
      <c r="H124" s="10">
        <v>6</v>
      </c>
      <c r="I124" s="10">
        <v>6</v>
      </c>
      <c r="J124" s="16">
        <v>1.2</v>
      </c>
      <c r="K124" s="17" t="s">
        <v>18</v>
      </c>
      <c r="L124" s="19">
        <v>3</v>
      </c>
      <c r="M124" s="18">
        <f t="shared" si="3"/>
        <v>2</v>
      </c>
    </row>
    <row r="125" s="2" customFormat="1" ht="34.95" customHeight="1" spans="1:13">
      <c r="A125" s="9">
        <v>123</v>
      </c>
      <c r="B125" s="10" t="s">
        <v>226</v>
      </c>
      <c r="C125" s="10" t="s">
        <v>269</v>
      </c>
      <c r="D125" s="10" t="s">
        <v>56</v>
      </c>
      <c r="E125" s="11" t="s">
        <v>270</v>
      </c>
      <c r="F125" s="10">
        <v>4</v>
      </c>
      <c r="G125" s="10">
        <v>8</v>
      </c>
      <c r="H125" s="10">
        <v>7</v>
      </c>
      <c r="I125" s="10">
        <v>7</v>
      </c>
      <c r="J125" s="16">
        <v>1.75</v>
      </c>
      <c r="K125" s="17" t="s">
        <v>18</v>
      </c>
      <c r="L125" s="19">
        <v>3</v>
      </c>
      <c r="M125" s="18">
        <f t="shared" si="3"/>
        <v>2.33333333333333</v>
      </c>
    </row>
    <row r="126" s="2" customFormat="1" ht="34.95" customHeight="1" spans="1:13">
      <c r="A126" s="9">
        <v>124</v>
      </c>
      <c r="B126" s="10" t="s">
        <v>226</v>
      </c>
      <c r="C126" s="10" t="s">
        <v>271</v>
      </c>
      <c r="D126" s="10" t="s">
        <v>20</v>
      </c>
      <c r="E126" s="11" t="s">
        <v>272</v>
      </c>
      <c r="F126" s="10">
        <v>4</v>
      </c>
      <c r="G126" s="10">
        <v>7</v>
      </c>
      <c r="H126" s="10">
        <v>6</v>
      </c>
      <c r="I126" s="10">
        <v>6</v>
      </c>
      <c r="J126" s="16">
        <v>1.5</v>
      </c>
      <c r="K126" s="17" t="s">
        <v>18</v>
      </c>
      <c r="L126" s="19">
        <v>3</v>
      </c>
      <c r="M126" s="18">
        <f t="shared" si="3"/>
        <v>2</v>
      </c>
    </row>
    <row r="127" s="2" customFormat="1" ht="34.95" customHeight="1" spans="1:13">
      <c r="A127" s="9">
        <v>125</v>
      </c>
      <c r="B127" s="10" t="s">
        <v>226</v>
      </c>
      <c r="C127" s="10" t="s">
        <v>271</v>
      </c>
      <c r="D127" s="10" t="s">
        <v>23</v>
      </c>
      <c r="E127" s="11" t="s">
        <v>273</v>
      </c>
      <c r="F127" s="10">
        <v>4</v>
      </c>
      <c r="G127" s="10">
        <v>10</v>
      </c>
      <c r="H127" s="10">
        <v>8</v>
      </c>
      <c r="I127" s="10">
        <v>7</v>
      </c>
      <c r="J127" s="16">
        <v>1.75</v>
      </c>
      <c r="K127" s="17" t="s">
        <v>18</v>
      </c>
      <c r="L127" s="19">
        <v>3</v>
      </c>
      <c r="M127" s="18">
        <f t="shared" si="3"/>
        <v>2.33333333333333</v>
      </c>
    </row>
    <row r="128" s="2" customFormat="1" ht="34.95" customHeight="1" spans="1:13">
      <c r="A128" s="9">
        <v>126</v>
      </c>
      <c r="B128" s="10" t="s">
        <v>226</v>
      </c>
      <c r="C128" s="10" t="s">
        <v>274</v>
      </c>
      <c r="D128" s="10" t="s">
        <v>56</v>
      </c>
      <c r="E128" s="11" t="s">
        <v>275</v>
      </c>
      <c r="F128" s="10">
        <v>3</v>
      </c>
      <c r="G128" s="10">
        <v>6</v>
      </c>
      <c r="H128" s="10">
        <v>6</v>
      </c>
      <c r="I128" s="10">
        <v>4</v>
      </c>
      <c r="J128" s="16">
        <v>1.33333333333333</v>
      </c>
      <c r="K128" s="17" t="s">
        <v>18</v>
      </c>
      <c r="L128" s="17">
        <v>2</v>
      </c>
      <c r="M128" s="18">
        <f t="shared" si="3"/>
        <v>2</v>
      </c>
    </row>
    <row r="129" s="2" customFormat="1" ht="34.95" customHeight="1" spans="1:13">
      <c r="A129" s="9">
        <v>127</v>
      </c>
      <c r="B129" s="10" t="s">
        <v>226</v>
      </c>
      <c r="C129" s="10" t="s">
        <v>276</v>
      </c>
      <c r="D129" s="10" t="s">
        <v>56</v>
      </c>
      <c r="E129" s="11" t="s">
        <v>277</v>
      </c>
      <c r="F129" s="10">
        <v>6</v>
      </c>
      <c r="G129" s="10">
        <v>12</v>
      </c>
      <c r="H129" s="10">
        <v>11</v>
      </c>
      <c r="I129" s="10">
        <v>11</v>
      </c>
      <c r="J129" s="16">
        <v>1.83333333333333</v>
      </c>
      <c r="K129" s="17" t="s">
        <v>18</v>
      </c>
      <c r="L129" s="9">
        <v>5</v>
      </c>
      <c r="M129" s="18">
        <f t="shared" si="3"/>
        <v>2.2</v>
      </c>
    </row>
    <row r="130" s="2" customFormat="1" ht="34.95" customHeight="1" spans="1:13">
      <c r="A130" s="9">
        <v>128</v>
      </c>
      <c r="B130" s="10" t="s">
        <v>226</v>
      </c>
      <c r="C130" s="10" t="s">
        <v>278</v>
      </c>
      <c r="D130" s="10" t="s">
        <v>56</v>
      </c>
      <c r="E130" s="11" t="s">
        <v>279</v>
      </c>
      <c r="F130" s="10">
        <v>3</v>
      </c>
      <c r="G130" s="10">
        <v>7</v>
      </c>
      <c r="H130" s="10">
        <v>4</v>
      </c>
      <c r="I130" s="10">
        <v>4</v>
      </c>
      <c r="J130" s="16">
        <v>1.33333333333333</v>
      </c>
      <c r="K130" s="17" t="s">
        <v>18</v>
      </c>
      <c r="L130" s="17">
        <v>2</v>
      </c>
      <c r="M130" s="18">
        <f t="shared" si="3"/>
        <v>2</v>
      </c>
    </row>
    <row r="131" s="2" customFormat="1" ht="34.95" customHeight="1" spans="1:13">
      <c r="A131" s="9">
        <v>129</v>
      </c>
      <c r="B131" s="10" t="s">
        <v>226</v>
      </c>
      <c r="C131" s="10" t="s">
        <v>280</v>
      </c>
      <c r="D131" s="10" t="s">
        <v>56</v>
      </c>
      <c r="E131" s="11" t="s">
        <v>281</v>
      </c>
      <c r="F131" s="10">
        <v>3</v>
      </c>
      <c r="G131" s="10">
        <v>4</v>
      </c>
      <c r="H131" s="10">
        <v>4</v>
      </c>
      <c r="I131" s="10">
        <v>4</v>
      </c>
      <c r="J131" s="16">
        <v>1.33333333333333</v>
      </c>
      <c r="K131" s="17" t="s">
        <v>18</v>
      </c>
      <c r="L131" s="17">
        <v>2</v>
      </c>
      <c r="M131" s="18">
        <f t="shared" si="3"/>
        <v>2</v>
      </c>
    </row>
    <row r="132" s="2" customFormat="1" ht="34.95" customHeight="1" spans="1:13">
      <c r="A132" s="9">
        <v>130</v>
      </c>
      <c r="B132" s="10" t="s">
        <v>226</v>
      </c>
      <c r="C132" s="10" t="s">
        <v>282</v>
      </c>
      <c r="D132" s="10" t="s">
        <v>56</v>
      </c>
      <c r="E132" s="11" t="s">
        <v>283</v>
      </c>
      <c r="F132" s="10">
        <v>3</v>
      </c>
      <c r="G132" s="10">
        <v>3</v>
      </c>
      <c r="H132" s="10">
        <v>3</v>
      </c>
      <c r="I132" s="10">
        <v>2</v>
      </c>
      <c r="J132" s="16">
        <v>0.666666666666667</v>
      </c>
      <c r="K132" s="17" t="s">
        <v>18</v>
      </c>
      <c r="L132" s="17">
        <v>1</v>
      </c>
      <c r="M132" s="18">
        <f>I132/L132</f>
        <v>2</v>
      </c>
    </row>
    <row r="133" s="2" customFormat="1" ht="34.95" customHeight="1" spans="1:13">
      <c r="A133" s="9">
        <v>131</v>
      </c>
      <c r="B133" s="10" t="s">
        <v>226</v>
      </c>
      <c r="C133" s="10" t="s">
        <v>284</v>
      </c>
      <c r="D133" s="10" t="s">
        <v>20</v>
      </c>
      <c r="E133" s="11" t="s">
        <v>285</v>
      </c>
      <c r="F133" s="10">
        <v>4</v>
      </c>
      <c r="G133" s="10">
        <v>4</v>
      </c>
      <c r="H133" s="10">
        <v>2</v>
      </c>
      <c r="I133" s="10">
        <v>2</v>
      </c>
      <c r="J133" s="16">
        <v>0.5</v>
      </c>
      <c r="K133" s="17" t="s">
        <v>18</v>
      </c>
      <c r="L133" s="17">
        <v>1</v>
      </c>
      <c r="M133" s="18">
        <f>I133/L133</f>
        <v>2</v>
      </c>
    </row>
    <row r="134" s="2" customFormat="1" ht="34.95" customHeight="1" spans="1:13">
      <c r="A134" s="9">
        <v>132</v>
      </c>
      <c r="B134" s="10" t="s">
        <v>226</v>
      </c>
      <c r="C134" s="10" t="s">
        <v>284</v>
      </c>
      <c r="D134" s="10" t="s">
        <v>23</v>
      </c>
      <c r="E134" s="11" t="s">
        <v>286</v>
      </c>
      <c r="F134" s="10">
        <v>4</v>
      </c>
      <c r="G134" s="10">
        <v>6</v>
      </c>
      <c r="H134" s="10">
        <v>4</v>
      </c>
      <c r="I134" s="10">
        <v>4</v>
      </c>
      <c r="J134" s="16">
        <v>1</v>
      </c>
      <c r="K134" s="17" t="s">
        <v>18</v>
      </c>
      <c r="L134" s="17">
        <v>2</v>
      </c>
      <c r="M134" s="18">
        <f>I134/L134</f>
        <v>2</v>
      </c>
    </row>
    <row r="135" s="2" customFormat="1" ht="34.95" customHeight="1" spans="1:13">
      <c r="A135" s="9">
        <v>133</v>
      </c>
      <c r="B135" s="10" t="s">
        <v>287</v>
      </c>
      <c r="C135" s="10" t="s">
        <v>288</v>
      </c>
      <c r="D135" s="10" t="s">
        <v>289</v>
      </c>
      <c r="E135" s="11" t="s">
        <v>290</v>
      </c>
      <c r="F135" s="10">
        <v>5</v>
      </c>
      <c r="G135" s="10">
        <v>2</v>
      </c>
      <c r="H135" s="10">
        <v>2</v>
      </c>
      <c r="I135" s="10">
        <v>2</v>
      </c>
      <c r="J135" s="16">
        <v>0.4</v>
      </c>
      <c r="K135" s="17" t="s">
        <v>18</v>
      </c>
      <c r="L135" s="17">
        <v>1</v>
      </c>
      <c r="M135" s="18">
        <f>I135/L135</f>
        <v>2</v>
      </c>
    </row>
    <row r="136" s="2" customFormat="1" ht="34.95" customHeight="1" spans="1:13">
      <c r="A136" s="9">
        <v>134</v>
      </c>
      <c r="B136" s="10" t="s">
        <v>287</v>
      </c>
      <c r="C136" s="10" t="s">
        <v>288</v>
      </c>
      <c r="D136" s="10" t="s">
        <v>291</v>
      </c>
      <c r="E136" s="11" t="s">
        <v>292</v>
      </c>
      <c r="F136" s="10">
        <v>5</v>
      </c>
      <c r="G136" s="10">
        <v>3</v>
      </c>
      <c r="H136" s="10">
        <v>2</v>
      </c>
      <c r="I136" s="10">
        <v>2</v>
      </c>
      <c r="J136" s="16">
        <v>0.4</v>
      </c>
      <c r="K136" s="17" t="s">
        <v>18</v>
      </c>
      <c r="L136" s="17">
        <v>1</v>
      </c>
      <c r="M136" s="18">
        <f>I136/L136</f>
        <v>2</v>
      </c>
    </row>
    <row r="137" s="2" customFormat="1" ht="34.95" customHeight="1" spans="1:13">
      <c r="A137" s="9">
        <v>135</v>
      </c>
      <c r="B137" s="10" t="s">
        <v>287</v>
      </c>
      <c r="C137" s="10" t="s">
        <v>288</v>
      </c>
      <c r="D137" s="10" t="s">
        <v>293</v>
      </c>
      <c r="E137" s="11" t="s">
        <v>294</v>
      </c>
      <c r="F137" s="10">
        <v>4</v>
      </c>
      <c r="G137" s="10">
        <v>11</v>
      </c>
      <c r="H137" s="10">
        <v>5</v>
      </c>
      <c r="I137" s="10">
        <v>5</v>
      </c>
      <c r="J137" s="16">
        <v>1.25</v>
      </c>
      <c r="K137" s="17" t="s">
        <v>18</v>
      </c>
      <c r="L137" s="17">
        <v>2</v>
      </c>
      <c r="M137" s="18">
        <f>I137/L137</f>
        <v>2.5</v>
      </c>
    </row>
    <row r="138" s="2" customFormat="1" ht="34.95" customHeight="1" spans="1:13">
      <c r="A138" s="9">
        <v>136</v>
      </c>
      <c r="B138" s="10" t="s">
        <v>287</v>
      </c>
      <c r="C138" s="10" t="s">
        <v>288</v>
      </c>
      <c r="D138" s="10" t="s">
        <v>295</v>
      </c>
      <c r="E138" s="11" t="s">
        <v>296</v>
      </c>
      <c r="F138" s="10">
        <v>5</v>
      </c>
      <c r="G138" s="10">
        <v>3</v>
      </c>
      <c r="H138" s="10">
        <v>2</v>
      </c>
      <c r="I138" s="10">
        <v>2</v>
      </c>
      <c r="J138" s="16">
        <v>0.4</v>
      </c>
      <c r="K138" s="17" t="s">
        <v>18</v>
      </c>
      <c r="L138" s="17">
        <v>1</v>
      </c>
      <c r="M138" s="18">
        <f>I138/L138</f>
        <v>2</v>
      </c>
    </row>
    <row r="139" s="2" customFormat="1" ht="34.95" customHeight="1" spans="1:13">
      <c r="A139" s="9">
        <v>137</v>
      </c>
      <c r="B139" s="10" t="s">
        <v>287</v>
      </c>
      <c r="C139" s="10" t="s">
        <v>288</v>
      </c>
      <c r="D139" s="10" t="s">
        <v>297</v>
      </c>
      <c r="E139" s="11" t="s">
        <v>298</v>
      </c>
      <c r="F139" s="10">
        <v>3</v>
      </c>
      <c r="G139" s="10">
        <v>4</v>
      </c>
      <c r="H139" s="10">
        <v>3</v>
      </c>
      <c r="I139" s="10">
        <v>3</v>
      </c>
      <c r="J139" s="16">
        <v>1</v>
      </c>
      <c r="K139" s="17" t="s">
        <v>22</v>
      </c>
      <c r="L139" s="17">
        <v>1</v>
      </c>
      <c r="M139" s="18">
        <f>I139/L139</f>
        <v>3</v>
      </c>
    </row>
    <row r="140" s="2" customFormat="1" ht="34.95" customHeight="1" spans="1:13">
      <c r="A140" s="9">
        <v>138</v>
      </c>
      <c r="B140" s="10" t="s">
        <v>287</v>
      </c>
      <c r="C140" s="10" t="s">
        <v>299</v>
      </c>
      <c r="D140" s="10" t="s">
        <v>300</v>
      </c>
      <c r="E140" s="11" t="s">
        <v>301</v>
      </c>
      <c r="F140" s="10">
        <v>2</v>
      </c>
      <c r="G140" s="10">
        <v>2</v>
      </c>
      <c r="H140" s="10">
        <v>2</v>
      </c>
      <c r="I140" s="10">
        <v>2</v>
      </c>
      <c r="J140" s="16">
        <v>1</v>
      </c>
      <c r="K140" s="17" t="s">
        <v>18</v>
      </c>
      <c r="L140" s="17">
        <v>1</v>
      </c>
      <c r="M140" s="18">
        <f>I140/L140</f>
        <v>2</v>
      </c>
    </row>
    <row r="141" s="2" customFormat="1" ht="34.95" customHeight="1" spans="1:13">
      <c r="A141" s="9">
        <v>139</v>
      </c>
      <c r="B141" s="10" t="s">
        <v>287</v>
      </c>
      <c r="C141" s="10" t="s">
        <v>302</v>
      </c>
      <c r="D141" s="10" t="s">
        <v>116</v>
      </c>
      <c r="E141" s="11" t="s">
        <v>303</v>
      </c>
      <c r="F141" s="10">
        <v>2</v>
      </c>
      <c r="G141" s="10">
        <v>2</v>
      </c>
      <c r="H141" s="10">
        <v>2</v>
      </c>
      <c r="I141" s="10">
        <v>2</v>
      </c>
      <c r="J141" s="16">
        <v>1</v>
      </c>
      <c r="K141" s="17" t="s">
        <v>18</v>
      </c>
      <c r="L141" s="17">
        <v>1</v>
      </c>
      <c r="M141" s="18">
        <f>I141/L141</f>
        <v>2</v>
      </c>
    </row>
    <row r="142" s="2" customFormat="1" ht="34.95" customHeight="1" spans="1:13">
      <c r="A142" s="9">
        <v>140</v>
      </c>
      <c r="B142" s="10" t="s">
        <v>287</v>
      </c>
      <c r="C142" s="10" t="s">
        <v>304</v>
      </c>
      <c r="D142" s="10" t="s">
        <v>20</v>
      </c>
      <c r="E142" s="11" t="s">
        <v>305</v>
      </c>
      <c r="F142" s="10">
        <v>5</v>
      </c>
      <c r="G142" s="10">
        <v>12</v>
      </c>
      <c r="H142" s="10">
        <v>8</v>
      </c>
      <c r="I142" s="10">
        <v>8</v>
      </c>
      <c r="J142" s="16">
        <v>1.6</v>
      </c>
      <c r="K142" s="17" t="s">
        <v>18</v>
      </c>
      <c r="L142" s="9">
        <v>4</v>
      </c>
      <c r="M142" s="18">
        <f>I142/L142</f>
        <v>2</v>
      </c>
    </row>
    <row r="143" s="2" customFormat="1" ht="34.95" customHeight="1" spans="1:13">
      <c r="A143" s="9">
        <v>141</v>
      </c>
      <c r="B143" s="10" t="s">
        <v>287</v>
      </c>
      <c r="C143" s="10" t="s">
        <v>306</v>
      </c>
      <c r="D143" s="10" t="s">
        <v>56</v>
      </c>
      <c r="E143" s="11" t="s">
        <v>307</v>
      </c>
      <c r="F143" s="10">
        <v>3</v>
      </c>
      <c r="G143" s="10">
        <v>3</v>
      </c>
      <c r="H143" s="10">
        <v>3</v>
      </c>
      <c r="I143" s="10">
        <v>3</v>
      </c>
      <c r="J143" s="16">
        <v>1</v>
      </c>
      <c r="K143" s="17" t="s">
        <v>22</v>
      </c>
      <c r="L143" s="17">
        <v>1</v>
      </c>
      <c r="M143" s="18">
        <f>I143/L143</f>
        <v>3</v>
      </c>
    </row>
    <row r="144" s="2" customFormat="1" ht="34.95" customHeight="1" spans="1:13">
      <c r="A144" s="9">
        <v>142</v>
      </c>
      <c r="B144" s="10" t="s">
        <v>287</v>
      </c>
      <c r="C144" s="10" t="s">
        <v>308</v>
      </c>
      <c r="D144" s="10" t="s">
        <v>20</v>
      </c>
      <c r="E144" s="11" t="s">
        <v>309</v>
      </c>
      <c r="F144" s="10">
        <v>3</v>
      </c>
      <c r="G144" s="10">
        <v>2</v>
      </c>
      <c r="H144" s="10">
        <v>2</v>
      </c>
      <c r="I144" s="10">
        <v>2</v>
      </c>
      <c r="J144" s="16">
        <v>0.666666666666667</v>
      </c>
      <c r="K144" s="17" t="s">
        <v>18</v>
      </c>
      <c r="L144" s="17">
        <v>1</v>
      </c>
      <c r="M144" s="18">
        <f>I144/L144</f>
        <v>2</v>
      </c>
    </row>
    <row r="145" s="2" customFormat="1" ht="34.95" customHeight="1" spans="1:13">
      <c r="A145" s="9">
        <v>143</v>
      </c>
      <c r="B145" s="10" t="s">
        <v>287</v>
      </c>
      <c r="C145" s="10" t="s">
        <v>308</v>
      </c>
      <c r="D145" s="10" t="s">
        <v>23</v>
      </c>
      <c r="E145" s="11" t="s">
        <v>310</v>
      </c>
      <c r="F145" s="10">
        <v>3</v>
      </c>
      <c r="G145" s="10">
        <v>2</v>
      </c>
      <c r="H145" s="10">
        <v>2</v>
      </c>
      <c r="I145" s="10">
        <v>2</v>
      </c>
      <c r="J145" s="16">
        <v>0.666666666666667</v>
      </c>
      <c r="K145" s="17" t="s">
        <v>18</v>
      </c>
      <c r="L145" s="17">
        <v>1</v>
      </c>
      <c r="M145" s="18">
        <f>I145/L145</f>
        <v>2</v>
      </c>
    </row>
    <row r="146" s="2" customFormat="1" ht="34.95" customHeight="1" spans="1:13">
      <c r="A146" s="9">
        <v>144</v>
      </c>
      <c r="B146" s="10" t="s">
        <v>287</v>
      </c>
      <c r="C146" s="10" t="s">
        <v>311</v>
      </c>
      <c r="D146" s="10" t="s">
        <v>222</v>
      </c>
      <c r="E146" s="11" t="s">
        <v>312</v>
      </c>
      <c r="F146" s="10">
        <v>2</v>
      </c>
      <c r="G146" s="10">
        <v>4</v>
      </c>
      <c r="H146" s="10">
        <v>3</v>
      </c>
      <c r="I146" s="10">
        <v>3</v>
      </c>
      <c r="J146" s="16">
        <v>1.5</v>
      </c>
      <c r="K146" s="17" t="s">
        <v>22</v>
      </c>
      <c r="L146" s="17">
        <v>1</v>
      </c>
      <c r="M146" s="18">
        <f>I146/L146</f>
        <v>3</v>
      </c>
    </row>
    <row r="147" spans="6:12">
      <c r="F147" s="1">
        <f>SUBTOTAL(9,F3:F146)</f>
        <v>417</v>
      </c>
      <c r="L147" s="1">
        <f>SUBTOTAL(9,L3:L146)</f>
        <v>214</v>
      </c>
    </row>
    <row r="1048003" spans="13:13">
      <c r="M1048003" s="21"/>
    </row>
    <row r="1048004" spans="13:13">
      <c r="M1048004" s="21"/>
    </row>
    <row r="1048005" spans="13:13">
      <c r="M1048005" s="21"/>
    </row>
    <row r="1048006" spans="10:13">
      <c r="J1048006" s="21"/>
      <c r="M1048006" s="21"/>
    </row>
    <row r="1048007" spans="10:13">
      <c r="J1048007" s="21"/>
      <c r="M1048007" s="21"/>
    </row>
    <row r="1048008" spans="10:13">
      <c r="J1048008" s="21"/>
      <c r="M1048008" s="21"/>
    </row>
    <row r="1048009" spans="10:13">
      <c r="J1048009" s="21"/>
      <c r="M1048009" s="21"/>
    </row>
    <row r="1048010" spans="10:13">
      <c r="J1048010" s="21"/>
      <c r="M1048010" s="21"/>
    </row>
    <row r="1048011" spans="10:13">
      <c r="J1048011" s="21"/>
      <c r="M1048011" s="21"/>
    </row>
    <row r="1048012" spans="10:13">
      <c r="J1048012" s="21"/>
      <c r="M1048012" s="21"/>
    </row>
    <row r="1048013" spans="10:13">
      <c r="J1048013" s="21"/>
      <c r="M1048013" s="21"/>
    </row>
    <row r="1048014" spans="10:13">
      <c r="J1048014" s="21"/>
      <c r="M1048014" s="21"/>
    </row>
    <row r="1048015" spans="10:13">
      <c r="J1048015" s="21"/>
      <c r="M1048015" s="21"/>
    </row>
    <row r="1048016" spans="10:13">
      <c r="J1048016" s="21"/>
      <c r="M1048016" s="21"/>
    </row>
    <row r="1048017" spans="10:13">
      <c r="J1048017" s="21"/>
      <c r="M1048017" s="21"/>
    </row>
    <row r="1048018" spans="10:13">
      <c r="J1048018" s="21"/>
      <c r="M1048018" s="21"/>
    </row>
    <row r="1048019" spans="10:13">
      <c r="J1048019" s="21"/>
      <c r="M1048019" s="21"/>
    </row>
    <row r="1048020" spans="10:13">
      <c r="J1048020" s="21"/>
      <c r="M1048020" s="21"/>
    </row>
    <row r="1048021" spans="10:13">
      <c r="J1048021" s="21"/>
      <c r="M1048021" s="21"/>
    </row>
    <row r="1048022" spans="10:13">
      <c r="J1048022" s="21"/>
      <c r="M1048022" s="21"/>
    </row>
    <row r="1048023" spans="10:13">
      <c r="J1048023" s="21"/>
      <c r="M1048023" s="21"/>
    </row>
    <row r="1048024" spans="10:13">
      <c r="J1048024" s="21"/>
      <c r="M1048024" s="21"/>
    </row>
    <row r="1048025" spans="10:13">
      <c r="J1048025" s="21"/>
      <c r="M1048025" s="21"/>
    </row>
    <row r="1048026" spans="10:13">
      <c r="J1048026" s="21"/>
      <c r="M1048026" s="21"/>
    </row>
    <row r="1048027" spans="10:13">
      <c r="J1048027" s="21"/>
      <c r="M1048027" s="21"/>
    </row>
    <row r="1048028" spans="10:13">
      <c r="J1048028" s="21"/>
      <c r="M1048028" s="21"/>
    </row>
    <row r="1048029" spans="10:13">
      <c r="J1048029" s="21"/>
      <c r="M1048029" s="21"/>
    </row>
    <row r="1048030" spans="10:13">
      <c r="J1048030" s="21"/>
      <c r="M1048030" s="21"/>
    </row>
    <row r="1048031" spans="10:13">
      <c r="J1048031" s="21"/>
      <c r="M1048031" s="21"/>
    </row>
    <row r="1048032" spans="10:13">
      <c r="J1048032" s="21"/>
      <c r="M1048032" s="21"/>
    </row>
    <row r="1048033" spans="10:13">
      <c r="J1048033" s="21"/>
      <c r="M1048033" s="21"/>
    </row>
    <row r="1048034" spans="10:13">
      <c r="J1048034" s="21"/>
      <c r="M1048034" s="21"/>
    </row>
    <row r="1048035" spans="10:13">
      <c r="J1048035" s="21"/>
      <c r="M1048035" s="21"/>
    </row>
    <row r="1048036" spans="10:13">
      <c r="J1048036" s="21"/>
      <c r="M1048036" s="21"/>
    </row>
    <row r="1048037" spans="10:13">
      <c r="J1048037" s="21"/>
      <c r="M1048037" s="21"/>
    </row>
    <row r="1048038" spans="10:13">
      <c r="J1048038" s="21"/>
      <c r="M1048038" s="21"/>
    </row>
    <row r="1048039" spans="10:13">
      <c r="J1048039" s="21"/>
      <c r="M1048039" s="21"/>
    </row>
    <row r="1048040" spans="10:13">
      <c r="J1048040" s="21"/>
      <c r="M1048040" s="21"/>
    </row>
    <row r="1048041" spans="10:13">
      <c r="J1048041" s="21"/>
      <c r="M1048041" s="21"/>
    </row>
    <row r="1048042" spans="10:13">
      <c r="J1048042" s="21"/>
      <c r="M1048042" s="21"/>
    </row>
    <row r="1048043" spans="10:13">
      <c r="J1048043" s="21"/>
      <c r="M1048043" s="21"/>
    </row>
    <row r="1048044" spans="10:13">
      <c r="J1048044" s="21"/>
      <c r="M1048044" s="21"/>
    </row>
    <row r="1048045" spans="10:13">
      <c r="J1048045" s="21"/>
      <c r="M1048045" s="21"/>
    </row>
    <row r="1048046" spans="10:13">
      <c r="J1048046" s="21"/>
      <c r="M1048046" s="21"/>
    </row>
    <row r="1048047" spans="10:13">
      <c r="J1048047" s="21"/>
      <c r="M1048047" s="21"/>
    </row>
    <row r="1048048" spans="10:13">
      <c r="J1048048" s="21"/>
      <c r="M1048048" s="21"/>
    </row>
    <row r="1048049" spans="10:13">
      <c r="J1048049" s="21"/>
      <c r="M1048049" s="21"/>
    </row>
    <row r="1048050" spans="10:13">
      <c r="J1048050" s="21"/>
      <c r="M1048050" s="21"/>
    </row>
    <row r="1048051" spans="10:13">
      <c r="J1048051" s="21"/>
      <c r="M1048051" s="21"/>
    </row>
    <row r="1048052" spans="10:13">
      <c r="J1048052" s="21"/>
      <c r="M1048052" s="21"/>
    </row>
    <row r="1048053" spans="10:13">
      <c r="J1048053" s="21"/>
      <c r="M1048053" s="21"/>
    </row>
    <row r="1048054" spans="10:13">
      <c r="J1048054" s="21"/>
      <c r="M1048054" s="21"/>
    </row>
    <row r="1048055" spans="10:13">
      <c r="J1048055" s="21"/>
      <c r="M1048055" s="21"/>
    </row>
    <row r="1048056" spans="10:13">
      <c r="J1048056" s="21"/>
      <c r="M1048056" s="21"/>
    </row>
    <row r="1048057" spans="10:13">
      <c r="J1048057" s="21"/>
      <c r="M1048057" s="21"/>
    </row>
    <row r="1048058" spans="10:13">
      <c r="J1048058" s="21"/>
      <c r="M1048058" s="21"/>
    </row>
    <row r="1048059" spans="10:13">
      <c r="J1048059" s="21"/>
      <c r="M1048059" s="21"/>
    </row>
    <row r="1048060" spans="10:13">
      <c r="J1048060" s="21"/>
      <c r="M1048060" s="21"/>
    </row>
    <row r="1048061" spans="10:13">
      <c r="J1048061" s="21"/>
      <c r="M1048061" s="21"/>
    </row>
    <row r="1048062" spans="10:13">
      <c r="J1048062" s="21"/>
      <c r="M1048062" s="21"/>
    </row>
    <row r="1048063" spans="10:13">
      <c r="J1048063" s="21"/>
      <c r="M1048063" s="21"/>
    </row>
    <row r="1048064" spans="10:13">
      <c r="J1048064" s="21"/>
      <c r="M1048064" s="21"/>
    </row>
    <row r="1048065" spans="10:13">
      <c r="J1048065" s="21"/>
      <c r="M1048065" s="21"/>
    </row>
    <row r="1048066" spans="10:13">
      <c r="J1048066" s="21"/>
      <c r="M1048066" s="21"/>
    </row>
    <row r="1048067" spans="10:13">
      <c r="J1048067" s="21"/>
      <c r="M1048067" s="21"/>
    </row>
    <row r="1048068" spans="10:13">
      <c r="J1048068" s="21"/>
      <c r="M1048068" s="21"/>
    </row>
    <row r="1048069" spans="10:13">
      <c r="J1048069" s="21"/>
      <c r="M1048069" s="21"/>
    </row>
    <row r="1048070" spans="10:13">
      <c r="J1048070" s="21"/>
      <c r="M1048070" s="21"/>
    </row>
    <row r="1048071" spans="10:13">
      <c r="J1048071" s="21"/>
      <c r="M1048071" s="21"/>
    </row>
    <row r="1048072" spans="10:13">
      <c r="J1048072" s="21"/>
      <c r="M1048072" s="21"/>
    </row>
    <row r="1048073" spans="10:13">
      <c r="J1048073" s="21"/>
      <c r="M1048073" s="21"/>
    </row>
    <row r="1048074" spans="10:13">
      <c r="J1048074" s="21"/>
      <c r="M1048074" s="21"/>
    </row>
    <row r="1048075" spans="10:13">
      <c r="J1048075" s="21"/>
      <c r="M1048075" s="21"/>
    </row>
    <row r="1048076" spans="10:13">
      <c r="J1048076" s="21"/>
      <c r="M1048076" s="21"/>
    </row>
    <row r="1048077" spans="10:13">
      <c r="J1048077" s="21"/>
      <c r="M1048077" s="21"/>
    </row>
    <row r="1048078" spans="10:13">
      <c r="J1048078" s="21"/>
      <c r="M1048078" s="21"/>
    </row>
    <row r="1048079" spans="10:13">
      <c r="J1048079" s="21"/>
      <c r="M1048079" s="21"/>
    </row>
    <row r="1048080" spans="10:13">
      <c r="J1048080" s="21"/>
      <c r="M1048080" s="21"/>
    </row>
    <row r="1048081" spans="10:13">
      <c r="J1048081" s="21"/>
      <c r="M1048081" s="21"/>
    </row>
    <row r="1048082" spans="10:13">
      <c r="J1048082" s="21"/>
      <c r="M1048082" s="21"/>
    </row>
    <row r="1048083" spans="10:13">
      <c r="J1048083" s="21"/>
      <c r="M1048083" s="21"/>
    </row>
    <row r="1048084" spans="10:13">
      <c r="J1048084" s="21"/>
      <c r="M1048084" s="21"/>
    </row>
    <row r="1048085" spans="10:13">
      <c r="J1048085" s="21"/>
      <c r="M1048085" s="21"/>
    </row>
    <row r="1048086" spans="10:13">
      <c r="J1048086" s="21"/>
      <c r="M1048086" s="21"/>
    </row>
    <row r="1048087" spans="10:13">
      <c r="J1048087" s="21"/>
      <c r="M1048087" s="21"/>
    </row>
    <row r="1048088" spans="10:13">
      <c r="J1048088" s="21"/>
      <c r="M1048088" s="21"/>
    </row>
    <row r="1048089" spans="10:13">
      <c r="J1048089" s="21"/>
      <c r="M1048089" s="21"/>
    </row>
    <row r="1048090" spans="10:13">
      <c r="J1048090" s="21"/>
      <c r="M1048090" s="21"/>
    </row>
    <row r="1048091" spans="10:13">
      <c r="J1048091" s="21"/>
      <c r="M1048091" s="21"/>
    </row>
    <row r="1048092" spans="10:13">
      <c r="J1048092" s="21"/>
      <c r="M1048092" s="21"/>
    </row>
    <row r="1048093" spans="10:13">
      <c r="J1048093" s="21"/>
      <c r="M1048093" s="21"/>
    </row>
    <row r="1048094" spans="10:13">
      <c r="J1048094" s="21"/>
      <c r="M1048094" s="21"/>
    </row>
    <row r="1048095" spans="10:13">
      <c r="J1048095" s="21"/>
      <c r="M1048095" s="21"/>
    </row>
    <row r="1048096" spans="10:13">
      <c r="J1048096" s="21"/>
      <c r="M1048096" s="21"/>
    </row>
    <row r="1048097" spans="10:13">
      <c r="J1048097" s="21"/>
      <c r="M1048097" s="21"/>
    </row>
    <row r="1048098" spans="10:13">
      <c r="J1048098" s="21"/>
      <c r="M1048098" s="21"/>
    </row>
    <row r="1048099" spans="10:13">
      <c r="J1048099" s="21"/>
      <c r="M1048099" s="21"/>
    </row>
    <row r="1048100" spans="10:13">
      <c r="J1048100" s="21"/>
      <c r="M1048100" s="21"/>
    </row>
    <row r="1048101" spans="10:13">
      <c r="J1048101" s="21"/>
      <c r="M1048101" s="21"/>
    </row>
    <row r="1048102" spans="10:13">
      <c r="J1048102" s="21"/>
      <c r="M1048102" s="21"/>
    </row>
    <row r="1048103" spans="10:13">
      <c r="J1048103" s="21"/>
      <c r="M1048103" s="21"/>
    </row>
    <row r="1048104" spans="10:13">
      <c r="J1048104" s="21"/>
      <c r="M1048104" s="21"/>
    </row>
    <row r="1048105" spans="10:13">
      <c r="J1048105" s="21"/>
      <c r="M1048105" s="21"/>
    </row>
    <row r="1048106" spans="10:13">
      <c r="J1048106" s="21"/>
      <c r="M1048106" s="21"/>
    </row>
    <row r="1048107" spans="10:13">
      <c r="J1048107" s="21"/>
      <c r="M1048107" s="21"/>
    </row>
    <row r="1048108" spans="10:13">
      <c r="J1048108" s="21"/>
      <c r="M1048108" s="21"/>
    </row>
    <row r="1048109" spans="10:13">
      <c r="J1048109" s="21"/>
      <c r="M1048109" s="21"/>
    </row>
    <row r="1048110" spans="10:13">
      <c r="J1048110" s="21"/>
      <c r="M1048110" s="21"/>
    </row>
    <row r="1048111" spans="10:13">
      <c r="J1048111" s="21"/>
      <c r="M1048111" s="21"/>
    </row>
    <row r="1048112" spans="10:13">
      <c r="J1048112" s="21"/>
      <c r="M1048112" s="21"/>
    </row>
    <row r="1048113" spans="10:13">
      <c r="J1048113" s="21"/>
      <c r="M1048113" s="21"/>
    </row>
    <row r="1048114" spans="10:13">
      <c r="J1048114" s="21"/>
      <c r="M1048114" s="21"/>
    </row>
    <row r="1048115" spans="10:13">
      <c r="J1048115" s="21"/>
      <c r="M1048115" s="21"/>
    </row>
    <row r="1048116" spans="10:13">
      <c r="J1048116" s="21"/>
      <c r="M1048116" s="21"/>
    </row>
    <row r="1048117" spans="10:13">
      <c r="J1048117" s="21"/>
      <c r="M1048117" s="21"/>
    </row>
    <row r="1048118" spans="10:13">
      <c r="J1048118" s="21"/>
      <c r="M1048118" s="21"/>
    </row>
    <row r="1048119" spans="10:13">
      <c r="J1048119" s="21"/>
      <c r="M1048119" s="21"/>
    </row>
    <row r="1048120" spans="10:13">
      <c r="J1048120" s="21"/>
      <c r="M1048120" s="21"/>
    </row>
    <row r="1048121" spans="10:13">
      <c r="J1048121" s="21"/>
      <c r="M1048121" s="21"/>
    </row>
    <row r="1048122" spans="10:13">
      <c r="J1048122" s="21"/>
      <c r="M1048122" s="21"/>
    </row>
    <row r="1048123" spans="10:13">
      <c r="J1048123" s="21"/>
      <c r="M1048123" s="21"/>
    </row>
    <row r="1048124" spans="10:13">
      <c r="J1048124" s="21"/>
      <c r="M1048124" s="21"/>
    </row>
    <row r="1048125" spans="10:13">
      <c r="J1048125" s="21"/>
      <c r="M1048125" s="21"/>
    </row>
    <row r="1048126" spans="10:13">
      <c r="J1048126" s="21"/>
      <c r="M1048126" s="21"/>
    </row>
    <row r="1048127" spans="10:13">
      <c r="J1048127" s="21"/>
      <c r="M1048127" s="21"/>
    </row>
    <row r="1048128" spans="10:13">
      <c r="J1048128" s="21"/>
      <c r="M1048128" s="21"/>
    </row>
    <row r="1048129" spans="10:13">
      <c r="J1048129" s="21"/>
      <c r="M1048129" s="21"/>
    </row>
    <row r="1048130" spans="10:13">
      <c r="J1048130" s="21"/>
      <c r="M1048130" s="21"/>
    </row>
    <row r="1048131" spans="10:13">
      <c r="J1048131" s="21"/>
      <c r="M1048131" s="21"/>
    </row>
    <row r="1048132" spans="10:13">
      <c r="J1048132" s="21"/>
      <c r="M1048132" s="21"/>
    </row>
    <row r="1048133" spans="10:13">
      <c r="J1048133" s="21"/>
      <c r="M1048133" s="21"/>
    </row>
    <row r="1048134" spans="10:13">
      <c r="J1048134" s="21"/>
      <c r="M1048134" s="21"/>
    </row>
    <row r="1048135" spans="10:13">
      <c r="J1048135" s="21"/>
      <c r="M1048135" s="21"/>
    </row>
    <row r="1048136" spans="10:13">
      <c r="J1048136" s="21"/>
      <c r="M1048136" s="21"/>
    </row>
    <row r="1048137" spans="10:13">
      <c r="J1048137" s="21"/>
      <c r="M1048137" s="21"/>
    </row>
    <row r="1048138" spans="10:13">
      <c r="J1048138" s="21"/>
      <c r="M1048138" s="21"/>
    </row>
    <row r="1048139" spans="10:13">
      <c r="J1048139" s="21"/>
      <c r="M1048139" s="21"/>
    </row>
    <row r="1048140" spans="10:13">
      <c r="J1048140" s="21"/>
      <c r="M1048140" s="21"/>
    </row>
    <row r="1048141" spans="10:13">
      <c r="J1048141" s="21"/>
      <c r="M1048141" s="21"/>
    </row>
    <row r="1048142" spans="10:13">
      <c r="J1048142" s="21"/>
      <c r="M1048142" s="21"/>
    </row>
    <row r="1048143" spans="10:13">
      <c r="J1048143" s="21"/>
      <c r="M1048143" s="21"/>
    </row>
    <row r="1048144" spans="10:13">
      <c r="J1048144" s="21"/>
      <c r="M1048144" s="21"/>
    </row>
    <row r="1048145" spans="10:13">
      <c r="J1048145" s="21"/>
      <c r="M1048145" s="21"/>
    </row>
    <row r="1048146" spans="10:13">
      <c r="J1048146" s="21"/>
      <c r="M1048146" s="21"/>
    </row>
    <row r="1048147" spans="10:13">
      <c r="J1048147" s="21"/>
      <c r="M1048147" s="21"/>
    </row>
    <row r="1048148" spans="10:13">
      <c r="J1048148" s="21"/>
      <c r="M1048148" s="21"/>
    </row>
    <row r="1048149" spans="10:13">
      <c r="J1048149" s="21"/>
      <c r="M1048149" s="21"/>
    </row>
    <row r="1048150" spans="10:13">
      <c r="J1048150" s="21"/>
      <c r="M1048150" s="21"/>
    </row>
    <row r="1048151" spans="10:13">
      <c r="J1048151" s="21"/>
      <c r="M1048151" s="21"/>
    </row>
    <row r="1048152" spans="10:13">
      <c r="J1048152" s="21"/>
      <c r="M1048152" s="21"/>
    </row>
    <row r="1048153" spans="10:13">
      <c r="J1048153" s="21"/>
      <c r="M1048153" s="21"/>
    </row>
    <row r="1048154" spans="10:13">
      <c r="J1048154" s="21"/>
      <c r="M1048154" s="21"/>
    </row>
    <row r="1048155" spans="10:13">
      <c r="J1048155" s="21"/>
      <c r="M1048155" s="21"/>
    </row>
    <row r="1048156" spans="10:13">
      <c r="J1048156" s="21"/>
      <c r="M1048156" s="21"/>
    </row>
    <row r="1048157" spans="10:13">
      <c r="J1048157" s="21"/>
      <c r="M1048157" s="21"/>
    </row>
    <row r="1048158" spans="10:13">
      <c r="J1048158" s="21"/>
      <c r="M1048158" s="21"/>
    </row>
    <row r="1048159" spans="10:13">
      <c r="J1048159" s="21"/>
      <c r="M1048159" s="21"/>
    </row>
    <row r="1048160" spans="10:13">
      <c r="J1048160" s="21"/>
      <c r="M1048160" s="21"/>
    </row>
    <row r="1048161" spans="10:13">
      <c r="J1048161" s="21"/>
      <c r="M1048161" s="21"/>
    </row>
    <row r="1048162" spans="10:13">
      <c r="J1048162" s="21"/>
      <c r="M1048162" s="21"/>
    </row>
    <row r="1048163" spans="10:13">
      <c r="J1048163" s="21"/>
      <c r="M1048163" s="21"/>
    </row>
    <row r="1048164" spans="10:13">
      <c r="J1048164" s="21"/>
      <c r="M1048164" s="21"/>
    </row>
    <row r="1048165" spans="10:13">
      <c r="J1048165" s="21"/>
      <c r="M1048165" s="21"/>
    </row>
    <row r="1048166" spans="10:13">
      <c r="J1048166" s="21"/>
      <c r="M1048166" s="21"/>
    </row>
    <row r="1048167" spans="10:13">
      <c r="J1048167" s="21"/>
      <c r="M1048167" s="21"/>
    </row>
    <row r="1048168" spans="10:13">
      <c r="J1048168" s="21"/>
      <c r="M1048168" s="21"/>
    </row>
    <row r="1048169" spans="10:13">
      <c r="J1048169" s="21"/>
      <c r="M1048169" s="21"/>
    </row>
    <row r="1048170" spans="10:13">
      <c r="J1048170" s="21"/>
      <c r="M1048170" s="21"/>
    </row>
    <row r="1048171" spans="10:13">
      <c r="J1048171" s="21"/>
      <c r="M1048171" s="21"/>
    </row>
    <row r="1048172" spans="10:13">
      <c r="J1048172" s="21"/>
      <c r="M1048172" s="21"/>
    </row>
    <row r="1048173" spans="10:13">
      <c r="J1048173" s="21"/>
      <c r="M1048173" s="21"/>
    </row>
    <row r="1048174" spans="10:13">
      <c r="J1048174" s="21"/>
      <c r="M1048174" s="21"/>
    </row>
    <row r="1048175" spans="10:13">
      <c r="J1048175" s="21"/>
      <c r="M1048175" s="21"/>
    </row>
    <row r="1048176" spans="10:13">
      <c r="J1048176" s="21"/>
      <c r="M1048176" s="21"/>
    </row>
    <row r="1048177" spans="10:13">
      <c r="J1048177" s="21"/>
      <c r="M1048177" s="21"/>
    </row>
    <row r="1048178" spans="10:13">
      <c r="J1048178" s="21"/>
      <c r="M1048178" s="21"/>
    </row>
    <row r="1048179" spans="10:13">
      <c r="J1048179" s="21"/>
      <c r="M1048179" s="21"/>
    </row>
    <row r="1048180" spans="10:13">
      <c r="J1048180" s="21"/>
      <c r="M1048180" s="21"/>
    </row>
    <row r="1048181" spans="10:13">
      <c r="J1048181" s="21"/>
      <c r="M1048181" s="21"/>
    </row>
    <row r="1048182" spans="10:13">
      <c r="J1048182" s="21"/>
      <c r="M1048182" s="21"/>
    </row>
    <row r="1048183" spans="10:13">
      <c r="J1048183" s="21"/>
      <c r="M1048183" s="21"/>
    </row>
    <row r="1048184" spans="10:13">
      <c r="J1048184" s="21"/>
      <c r="M1048184" s="21"/>
    </row>
    <row r="1048185" spans="10:13">
      <c r="J1048185" s="21"/>
      <c r="M1048185" s="21"/>
    </row>
    <row r="1048186" spans="10:13">
      <c r="J1048186" s="21"/>
      <c r="M1048186" s="21"/>
    </row>
    <row r="1048187" spans="10:13">
      <c r="J1048187" s="21"/>
      <c r="M1048187" s="21"/>
    </row>
    <row r="1048188" spans="10:13">
      <c r="J1048188" s="21"/>
      <c r="M1048188" s="21"/>
    </row>
    <row r="1048189" spans="10:13">
      <c r="J1048189" s="21"/>
      <c r="M1048189" s="21"/>
    </row>
    <row r="1048190" spans="10:13">
      <c r="J1048190" s="21"/>
      <c r="M1048190" s="21"/>
    </row>
    <row r="1048191" spans="10:13">
      <c r="J1048191" s="21"/>
      <c r="M1048191" s="21"/>
    </row>
    <row r="1048192" spans="10:13">
      <c r="J1048192" s="21"/>
      <c r="M1048192" s="21"/>
    </row>
    <row r="1048193" spans="10:13">
      <c r="J1048193" s="21"/>
      <c r="M1048193" s="21"/>
    </row>
    <row r="1048194" spans="10:13">
      <c r="J1048194" s="21"/>
      <c r="M1048194" s="21"/>
    </row>
    <row r="1048195" spans="10:13">
      <c r="J1048195" s="21"/>
      <c r="M1048195" s="21"/>
    </row>
    <row r="1048196" spans="10:13">
      <c r="J1048196" s="21"/>
      <c r="M1048196" s="21"/>
    </row>
    <row r="1048197" spans="10:13">
      <c r="J1048197" s="21"/>
      <c r="M1048197" s="21"/>
    </row>
    <row r="1048198" spans="10:13">
      <c r="J1048198" s="21"/>
      <c r="M1048198" s="21"/>
    </row>
    <row r="1048199" spans="10:13">
      <c r="J1048199" s="21"/>
      <c r="M1048199" s="21"/>
    </row>
    <row r="1048200" spans="10:13">
      <c r="J1048200" s="21"/>
      <c r="M1048200" s="21"/>
    </row>
    <row r="1048201" spans="10:13">
      <c r="J1048201" s="21"/>
      <c r="M1048201" s="21"/>
    </row>
    <row r="1048202" spans="10:13">
      <c r="J1048202" s="21"/>
      <c r="M1048202" s="21"/>
    </row>
    <row r="1048203" spans="10:13">
      <c r="J1048203" s="21"/>
      <c r="M1048203" s="21"/>
    </row>
    <row r="1048204" spans="10:13">
      <c r="J1048204" s="21"/>
      <c r="M1048204" s="21"/>
    </row>
    <row r="1048205" spans="10:13">
      <c r="J1048205" s="21"/>
      <c r="M1048205" s="21"/>
    </row>
    <row r="1048206" spans="10:13">
      <c r="J1048206" s="21"/>
      <c r="M1048206" s="21"/>
    </row>
    <row r="1048207" spans="10:13">
      <c r="J1048207" s="21"/>
      <c r="M1048207" s="21"/>
    </row>
    <row r="1048208" spans="10:13">
      <c r="J1048208" s="21"/>
      <c r="M1048208" s="21"/>
    </row>
    <row r="1048209" spans="10:13">
      <c r="J1048209" s="21"/>
      <c r="M1048209" s="21"/>
    </row>
    <row r="1048210" spans="10:13">
      <c r="J1048210" s="21"/>
      <c r="M1048210" s="21"/>
    </row>
    <row r="1048211" spans="10:13">
      <c r="J1048211" s="21"/>
      <c r="M1048211" s="21"/>
    </row>
    <row r="1048212" spans="10:13">
      <c r="J1048212" s="21"/>
      <c r="M1048212" s="21"/>
    </row>
    <row r="1048213" spans="10:13">
      <c r="J1048213" s="21"/>
      <c r="M1048213" s="21"/>
    </row>
    <row r="1048214" spans="10:13">
      <c r="J1048214" s="21"/>
      <c r="M1048214" s="21"/>
    </row>
    <row r="1048215" spans="10:13">
      <c r="J1048215" s="21"/>
      <c r="M1048215" s="21"/>
    </row>
    <row r="1048216" spans="10:13">
      <c r="J1048216" s="21"/>
      <c r="M1048216" s="21"/>
    </row>
    <row r="1048217" spans="10:13">
      <c r="J1048217" s="21"/>
      <c r="M1048217" s="21"/>
    </row>
    <row r="1048218" spans="10:13">
      <c r="J1048218" s="21"/>
      <c r="M1048218" s="21"/>
    </row>
    <row r="1048219" spans="10:13">
      <c r="J1048219" s="21"/>
      <c r="M1048219" s="21"/>
    </row>
    <row r="1048220" spans="10:13">
      <c r="J1048220" s="21"/>
      <c r="M1048220" s="21"/>
    </row>
    <row r="1048221" spans="10:13">
      <c r="J1048221" s="21"/>
      <c r="M1048221" s="21"/>
    </row>
    <row r="1048222" spans="10:13">
      <c r="J1048222" s="21"/>
      <c r="M1048222" s="21"/>
    </row>
    <row r="1048223" spans="10:13">
      <c r="J1048223" s="21"/>
      <c r="M1048223" s="21"/>
    </row>
    <row r="1048224" spans="10:13">
      <c r="J1048224" s="21"/>
      <c r="M1048224" s="21"/>
    </row>
    <row r="1048225" spans="10:13">
      <c r="J1048225" s="21"/>
      <c r="M1048225" s="21"/>
    </row>
    <row r="1048226" spans="10:13">
      <c r="J1048226" s="21"/>
      <c r="M1048226" s="21"/>
    </row>
    <row r="1048227" spans="10:13">
      <c r="J1048227" s="21"/>
      <c r="M1048227" s="21"/>
    </row>
    <row r="1048228" spans="10:13">
      <c r="J1048228" s="21"/>
      <c r="M1048228" s="21"/>
    </row>
    <row r="1048229" spans="10:13">
      <c r="J1048229" s="21"/>
      <c r="M1048229" s="21"/>
    </row>
    <row r="1048230" spans="10:13">
      <c r="J1048230" s="21"/>
      <c r="M1048230" s="21"/>
    </row>
    <row r="1048231" spans="10:13">
      <c r="J1048231" s="21"/>
      <c r="M1048231" s="21"/>
    </row>
    <row r="1048232" spans="10:13">
      <c r="J1048232" s="21"/>
      <c r="M1048232" s="21"/>
    </row>
    <row r="1048233" spans="10:13">
      <c r="J1048233" s="21"/>
      <c r="M1048233" s="21"/>
    </row>
    <row r="1048234" spans="10:13">
      <c r="J1048234" s="21"/>
      <c r="M1048234" s="21"/>
    </row>
    <row r="1048235" spans="10:13">
      <c r="J1048235" s="21"/>
      <c r="M1048235" s="21"/>
    </row>
    <row r="1048236" spans="10:13">
      <c r="J1048236" s="21"/>
      <c r="M1048236" s="21"/>
    </row>
    <row r="1048237" spans="10:13">
      <c r="J1048237" s="21"/>
      <c r="M1048237" s="21"/>
    </row>
    <row r="1048238" spans="10:13">
      <c r="J1048238" s="21"/>
      <c r="M1048238" s="21"/>
    </row>
    <row r="1048239" spans="10:13">
      <c r="J1048239" s="21"/>
      <c r="M1048239" s="21"/>
    </row>
    <row r="1048240" spans="10:13">
      <c r="J1048240" s="21"/>
      <c r="M1048240" s="21"/>
    </row>
    <row r="1048241" spans="10:13">
      <c r="J1048241" s="21"/>
      <c r="M1048241" s="21"/>
    </row>
    <row r="1048242" spans="10:13">
      <c r="J1048242" s="21"/>
      <c r="M1048242" s="21"/>
    </row>
    <row r="1048243" spans="10:13">
      <c r="J1048243" s="21"/>
      <c r="M1048243" s="21"/>
    </row>
    <row r="1048244" spans="10:13">
      <c r="J1048244" s="21"/>
      <c r="M1048244" s="21"/>
    </row>
    <row r="1048245" spans="10:13">
      <c r="J1048245" s="21"/>
      <c r="M1048245" s="21"/>
    </row>
    <row r="1048246" spans="10:13">
      <c r="J1048246" s="21"/>
      <c r="M1048246" s="21"/>
    </row>
    <row r="1048247" spans="10:13">
      <c r="J1048247" s="21"/>
      <c r="M1048247" s="21"/>
    </row>
    <row r="1048248" spans="10:13">
      <c r="J1048248" s="21"/>
      <c r="M1048248" s="21"/>
    </row>
    <row r="1048249" spans="10:13">
      <c r="J1048249" s="21"/>
      <c r="M1048249" s="21"/>
    </row>
    <row r="1048250" spans="10:13">
      <c r="J1048250" s="21"/>
      <c r="M1048250" s="21"/>
    </row>
    <row r="1048251" spans="10:13">
      <c r="J1048251" s="21"/>
      <c r="M1048251" s="21"/>
    </row>
    <row r="1048252" spans="10:13">
      <c r="J1048252" s="21"/>
      <c r="M1048252" s="21"/>
    </row>
    <row r="1048253" spans="10:13">
      <c r="J1048253" s="21"/>
      <c r="M1048253" s="21"/>
    </row>
    <row r="1048254" spans="10:13">
      <c r="J1048254" s="21"/>
      <c r="M1048254" s="21"/>
    </row>
    <row r="1048255" spans="10:13">
      <c r="J1048255" s="21"/>
      <c r="M1048255" s="21"/>
    </row>
    <row r="1048256" spans="10:13">
      <c r="J1048256" s="21"/>
      <c r="M1048256" s="21"/>
    </row>
    <row r="1048257" spans="10:13">
      <c r="J1048257" s="21"/>
      <c r="M1048257" s="21"/>
    </row>
    <row r="1048258" spans="10:13">
      <c r="J1048258" s="21"/>
      <c r="M1048258" s="21"/>
    </row>
    <row r="1048259" spans="10:13">
      <c r="J1048259" s="21"/>
      <c r="M1048259" s="21"/>
    </row>
    <row r="1048260" spans="10:13">
      <c r="J1048260" s="21"/>
      <c r="M1048260" s="21"/>
    </row>
    <row r="1048261" spans="10:13">
      <c r="J1048261" s="21"/>
      <c r="M1048261" s="21"/>
    </row>
    <row r="1048262" spans="10:13">
      <c r="J1048262" s="21"/>
      <c r="M1048262" s="21"/>
    </row>
    <row r="1048263" spans="10:13">
      <c r="J1048263" s="21"/>
      <c r="M1048263" s="21"/>
    </row>
    <row r="1048264" spans="10:13">
      <c r="J1048264" s="21"/>
      <c r="M1048264" s="21"/>
    </row>
    <row r="1048265" spans="10:13">
      <c r="J1048265" s="21"/>
      <c r="M1048265" s="21"/>
    </row>
    <row r="1048266" spans="10:13">
      <c r="J1048266" s="21"/>
      <c r="M1048266" s="21"/>
    </row>
    <row r="1048267" spans="10:13">
      <c r="J1048267" s="21"/>
      <c r="M1048267" s="21"/>
    </row>
    <row r="1048268" spans="10:13">
      <c r="J1048268" s="21"/>
      <c r="M1048268" s="21"/>
    </row>
    <row r="1048269" spans="10:13">
      <c r="J1048269" s="21"/>
      <c r="M1048269" s="21"/>
    </row>
    <row r="1048270" spans="10:13">
      <c r="J1048270" s="21"/>
      <c r="M1048270" s="21"/>
    </row>
    <row r="1048271" spans="10:13">
      <c r="J1048271" s="21"/>
      <c r="M1048271" s="21"/>
    </row>
    <row r="1048272" spans="10:13">
      <c r="J1048272" s="21"/>
      <c r="M1048272" s="21"/>
    </row>
    <row r="1048273" spans="10:13">
      <c r="J1048273" s="21"/>
      <c r="M1048273" s="21"/>
    </row>
    <row r="1048274" spans="10:13">
      <c r="J1048274" s="21"/>
      <c r="M1048274" s="21"/>
    </row>
    <row r="1048275" spans="10:13">
      <c r="J1048275" s="21"/>
      <c r="M1048275" s="21"/>
    </row>
    <row r="1048276" spans="10:13">
      <c r="J1048276" s="21"/>
      <c r="M1048276" s="21"/>
    </row>
    <row r="1048277" spans="10:13">
      <c r="J1048277" s="21"/>
      <c r="M1048277" s="21"/>
    </row>
    <row r="1048278" spans="10:13">
      <c r="J1048278" s="21"/>
      <c r="M1048278" s="21"/>
    </row>
    <row r="1048279" spans="10:13">
      <c r="J1048279" s="21"/>
      <c r="M1048279" s="21"/>
    </row>
    <row r="1048280" spans="10:13">
      <c r="J1048280" s="21"/>
      <c r="M1048280" s="21"/>
    </row>
    <row r="1048281" spans="10:13">
      <c r="J1048281" s="21"/>
      <c r="M1048281" s="21"/>
    </row>
    <row r="1048282" spans="10:13">
      <c r="J1048282" s="21"/>
      <c r="M1048282" s="21"/>
    </row>
    <row r="1048283" spans="10:13">
      <c r="J1048283" s="21"/>
      <c r="M1048283" s="21"/>
    </row>
    <row r="1048284" spans="10:13">
      <c r="J1048284" s="21"/>
      <c r="M1048284" s="21"/>
    </row>
    <row r="1048285" spans="10:13">
      <c r="J1048285" s="21"/>
      <c r="M1048285" s="21"/>
    </row>
    <row r="1048286" spans="10:13">
      <c r="J1048286" s="21"/>
      <c r="M1048286" s="21"/>
    </row>
    <row r="1048287" spans="10:13">
      <c r="J1048287" s="21"/>
      <c r="M1048287" s="21"/>
    </row>
    <row r="1048288" spans="10:13">
      <c r="J1048288" s="21"/>
      <c r="M1048288" s="21"/>
    </row>
    <row r="1048289" spans="10:13">
      <c r="J1048289" s="21"/>
      <c r="M1048289" s="21"/>
    </row>
    <row r="1048290" spans="10:13">
      <c r="J1048290" s="21"/>
      <c r="M1048290" s="21"/>
    </row>
    <row r="1048291" spans="10:13">
      <c r="J1048291" s="21"/>
      <c r="M1048291" s="21"/>
    </row>
    <row r="1048292" spans="10:13">
      <c r="J1048292" s="21"/>
      <c r="M1048292" s="21"/>
    </row>
    <row r="1048293" spans="10:13">
      <c r="J1048293" s="21"/>
      <c r="M1048293" s="21"/>
    </row>
    <row r="1048294" spans="10:13">
      <c r="J1048294" s="21"/>
      <c r="M1048294" s="21"/>
    </row>
    <row r="1048295" spans="10:13">
      <c r="J1048295" s="21"/>
      <c r="M1048295" s="21"/>
    </row>
    <row r="1048296" spans="10:13">
      <c r="J1048296" s="21"/>
      <c r="M1048296" s="21"/>
    </row>
    <row r="1048297" spans="10:13">
      <c r="J1048297" s="21"/>
      <c r="M1048297" s="21"/>
    </row>
    <row r="1048298" spans="10:13">
      <c r="J1048298" s="21"/>
      <c r="M1048298" s="21"/>
    </row>
    <row r="1048299" spans="10:13">
      <c r="J1048299" s="21"/>
      <c r="M1048299" s="21"/>
    </row>
    <row r="1048300" spans="10:13">
      <c r="J1048300" s="21"/>
      <c r="M1048300" s="21"/>
    </row>
    <row r="1048301" spans="10:13">
      <c r="J1048301" s="21"/>
      <c r="M1048301" s="21"/>
    </row>
    <row r="1048302" spans="10:13">
      <c r="J1048302" s="21"/>
      <c r="M1048302" s="21"/>
    </row>
    <row r="1048303" spans="10:13">
      <c r="J1048303" s="21"/>
      <c r="M1048303" s="21"/>
    </row>
    <row r="1048304" spans="10:13">
      <c r="J1048304" s="21"/>
      <c r="M1048304" s="21"/>
    </row>
    <row r="1048305" spans="10:13">
      <c r="J1048305" s="21"/>
      <c r="M1048305" s="21"/>
    </row>
    <row r="1048306" spans="10:13">
      <c r="J1048306" s="21"/>
      <c r="M1048306" s="21"/>
    </row>
    <row r="1048307" spans="10:13">
      <c r="J1048307" s="21"/>
      <c r="M1048307" s="21"/>
    </row>
    <row r="1048308" spans="10:13">
      <c r="J1048308" s="21"/>
      <c r="M1048308" s="21"/>
    </row>
    <row r="1048309" spans="10:13">
      <c r="J1048309" s="21"/>
      <c r="M1048309" s="21"/>
    </row>
    <row r="1048310" spans="10:13">
      <c r="J1048310" s="21"/>
      <c r="M1048310" s="21"/>
    </row>
    <row r="1048311" spans="10:13">
      <c r="J1048311" s="21"/>
      <c r="M1048311" s="21"/>
    </row>
    <row r="1048312" spans="10:13">
      <c r="J1048312" s="21"/>
      <c r="M1048312" s="21"/>
    </row>
    <row r="1048313" spans="10:13">
      <c r="J1048313" s="21"/>
      <c r="M1048313" s="21"/>
    </row>
    <row r="1048314" spans="10:13">
      <c r="J1048314" s="21"/>
      <c r="M1048314" s="21"/>
    </row>
    <row r="1048315" spans="10:13">
      <c r="J1048315" s="21"/>
      <c r="M1048315" s="21"/>
    </row>
    <row r="1048316" spans="10:13">
      <c r="J1048316" s="21"/>
      <c r="M1048316" s="21"/>
    </row>
    <row r="1048317" spans="10:13">
      <c r="J1048317" s="21"/>
      <c r="M1048317" s="21"/>
    </row>
    <row r="1048318" spans="10:13">
      <c r="J1048318" s="21"/>
      <c r="M1048318" s="21"/>
    </row>
    <row r="1048319" spans="10:13">
      <c r="J1048319" s="21"/>
      <c r="M1048319" s="21"/>
    </row>
    <row r="1048320" spans="10:13">
      <c r="J1048320" s="21"/>
      <c r="M1048320" s="21"/>
    </row>
    <row r="1048321" spans="10:13">
      <c r="J1048321" s="21"/>
      <c r="M1048321" s="21"/>
    </row>
    <row r="1048322" spans="10:13">
      <c r="J1048322" s="21"/>
      <c r="M1048322" s="21"/>
    </row>
    <row r="1048323" spans="10:13">
      <c r="J1048323" s="21"/>
      <c r="M1048323" s="21"/>
    </row>
    <row r="1048324" spans="10:13">
      <c r="J1048324" s="21"/>
      <c r="M1048324" s="21"/>
    </row>
    <row r="1048325" spans="10:13">
      <c r="J1048325" s="21"/>
      <c r="M1048325" s="21"/>
    </row>
    <row r="1048326" spans="10:13">
      <c r="J1048326" s="21"/>
      <c r="M1048326" s="21"/>
    </row>
    <row r="1048327" spans="10:13">
      <c r="J1048327" s="21"/>
      <c r="M1048327" s="21"/>
    </row>
    <row r="1048328" spans="10:13">
      <c r="J1048328" s="21"/>
      <c r="M1048328" s="21"/>
    </row>
    <row r="1048329" spans="10:13">
      <c r="J1048329" s="21"/>
      <c r="M1048329" s="21"/>
    </row>
    <row r="1048330" spans="10:13">
      <c r="J1048330" s="21"/>
      <c r="M1048330" s="21"/>
    </row>
    <row r="1048331" spans="10:13">
      <c r="J1048331" s="21"/>
      <c r="M1048331" s="21"/>
    </row>
    <row r="1048332" spans="10:13">
      <c r="J1048332" s="21"/>
      <c r="M1048332" s="21"/>
    </row>
    <row r="1048333" spans="10:13">
      <c r="J1048333" s="21"/>
      <c r="M1048333" s="21"/>
    </row>
    <row r="1048334" spans="10:13">
      <c r="J1048334" s="21"/>
      <c r="M1048334" s="21"/>
    </row>
    <row r="1048335" spans="10:13">
      <c r="J1048335" s="21"/>
      <c r="M1048335" s="21"/>
    </row>
    <row r="1048336" spans="10:13">
      <c r="J1048336" s="21"/>
      <c r="M1048336" s="21"/>
    </row>
    <row r="1048337" spans="10:13">
      <c r="J1048337" s="21"/>
      <c r="M1048337" s="21"/>
    </row>
    <row r="1048338" spans="10:13">
      <c r="J1048338" s="21"/>
      <c r="M1048338" s="21"/>
    </row>
    <row r="1048339" spans="10:13">
      <c r="J1048339" s="21"/>
      <c r="M1048339" s="21"/>
    </row>
    <row r="1048340" spans="10:13">
      <c r="J1048340" s="21"/>
      <c r="M1048340" s="21"/>
    </row>
    <row r="1048341" spans="10:13">
      <c r="J1048341" s="21"/>
      <c r="M1048341" s="21"/>
    </row>
    <row r="1048342" spans="10:13">
      <c r="J1048342" s="21"/>
      <c r="M1048342" s="21"/>
    </row>
    <row r="1048343" spans="10:13">
      <c r="J1048343" s="21"/>
      <c r="M1048343" s="21"/>
    </row>
    <row r="1048344" spans="10:13">
      <c r="J1048344" s="21"/>
      <c r="M1048344" s="21"/>
    </row>
    <row r="1048345" spans="10:13">
      <c r="J1048345" s="21"/>
      <c r="M1048345" s="21"/>
    </row>
    <row r="1048346" spans="10:13">
      <c r="J1048346" s="21"/>
      <c r="M1048346" s="21"/>
    </row>
    <row r="1048347" spans="10:13">
      <c r="J1048347" s="21"/>
      <c r="M1048347" s="21"/>
    </row>
    <row r="1048348" spans="10:13">
      <c r="J1048348" s="21"/>
      <c r="M1048348" s="21"/>
    </row>
    <row r="1048349" spans="10:13">
      <c r="J1048349" s="21"/>
      <c r="M1048349" s="21"/>
    </row>
    <row r="1048350" spans="10:13">
      <c r="J1048350" s="21"/>
      <c r="M1048350" s="21"/>
    </row>
    <row r="1048351" spans="10:13">
      <c r="J1048351" s="21"/>
      <c r="M1048351" s="21"/>
    </row>
    <row r="1048352" spans="10:13">
      <c r="J1048352" s="21"/>
      <c r="M1048352" s="21"/>
    </row>
    <row r="1048353" spans="10:13">
      <c r="J1048353" s="21"/>
      <c r="M1048353" s="21"/>
    </row>
    <row r="1048354" spans="10:13">
      <c r="J1048354" s="21"/>
      <c r="M1048354" s="21"/>
    </row>
    <row r="1048355" spans="10:13">
      <c r="J1048355" s="21"/>
      <c r="M1048355" s="21"/>
    </row>
    <row r="1048356" spans="10:13">
      <c r="J1048356" s="21"/>
      <c r="M1048356" s="21"/>
    </row>
    <row r="1048357" spans="10:13">
      <c r="J1048357" s="21"/>
      <c r="M1048357" s="21"/>
    </row>
    <row r="1048358" spans="10:13">
      <c r="J1048358" s="21"/>
      <c r="M1048358" s="21"/>
    </row>
    <row r="1048359" spans="10:13">
      <c r="J1048359" s="21"/>
      <c r="M1048359" s="21"/>
    </row>
    <row r="1048360" spans="10:13">
      <c r="J1048360" s="21"/>
      <c r="M1048360" s="21"/>
    </row>
    <row r="1048361" spans="10:13">
      <c r="J1048361" s="21"/>
      <c r="M1048361" s="21"/>
    </row>
    <row r="1048362" spans="10:13">
      <c r="J1048362" s="21"/>
      <c r="M1048362" s="21"/>
    </row>
    <row r="1048363" spans="10:13">
      <c r="J1048363" s="21"/>
      <c r="M1048363" s="21"/>
    </row>
    <row r="1048364" spans="10:13">
      <c r="J1048364" s="21"/>
      <c r="M1048364" s="21"/>
    </row>
    <row r="1048365" spans="10:13">
      <c r="J1048365" s="21"/>
      <c r="M1048365" s="21"/>
    </row>
    <row r="1048366" spans="10:13">
      <c r="J1048366" s="21"/>
      <c r="M1048366" s="21"/>
    </row>
    <row r="1048367" spans="10:13">
      <c r="J1048367" s="21"/>
      <c r="M1048367" s="21"/>
    </row>
    <row r="1048368" spans="10:13">
      <c r="J1048368" s="21"/>
      <c r="M1048368" s="21"/>
    </row>
    <row r="1048369" spans="1:13">
      <c r="A1048369" s="22"/>
      <c r="B1048369" s="22"/>
      <c r="C1048369" s="22"/>
      <c r="D1048369" s="22"/>
      <c r="E1048369" s="22"/>
      <c r="F1048369" s="22"/>
      <c r="G1048369" s="22"/>
      <c r="H1048369" s="22"/>
      <c r="I1048369" s="1"/>
      <c r="J1048369" s="21"/>
      <c r="K1048369" s="22"/>
      <c r="L1048369" s="22"/>
      <c r="M1048369" s="21"/>
    </row>
  </sheetData>
  <sortState ref="A3:O1048576">
    <sortCondition ref="B3"/>
  </sortState>
  <mergeCells count="1">
    <mergeCell ref="A1:M1"/>
  </mergeCells>
  <pageMargins left="0.751388888888889" right="0.751388888888889" top="1" bottom="1" header="0.5" footer="0.5"/>
  <pageSetup paperSize="9" scale="66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核减开考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nnjyj005</cp:lastModifiedBy>
  <dcterms:created xsi:type="dcterms:W3CDTF">2020-06-24T09:47:00Z</dcterms:created>
  <dcterms:modified xsi:type="dcterms:W3CDTF">2021-04-17T11:51:05Z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2F1B06ECBF054747A2F5FE816E087F2A</vt:lpwstr>
  </property>
</Properties>
</file>