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<sst xmlns="http://schemas.openxmlformats.org/spreadsheetml/2006/main" count="89" uniqueCount="88">
  <si>
    <t>玉溪市红塔区中小学、幼儿园招聘高校毕业生就业见习岗位表</t>
  </si>
  <si>
    <t>单位</t>
  </si>
  <si>
    <t>语文</t>
  </si>
  <si>
    <t>数学</t>
  </si>
  <si>
    <t>英语</t>
  </si>
  <si>
    <t>物理</t>
  </si>
  <si>
    <t>科学</t>
  </si>
  <si>
    <t>音乐</t>
  </si>
  <si>
    <t>体育</t>
  </si>
  <si>
    <t>美术</t>
  </si>
  <si>
    <t>信息技术</t>
  </si>
  <si>
    <t>学前教育</t>
  </si>
  <si>
    <t>医护</t>
  </si>
  <si>
    <t>合计</t>
  </si>
  <si>
    <t>条件</t>
  </si>
  <si>
    <t>报名联系人</t>
  </si>
  <si>
    <t>联系电话</t>
  </si>
  <si>
    <t>单位地址</t>
  </si>
  <si>
    <t>玉溪四中</t>
  </si>
  <si>
    <t>专业相近，具备初中及以上教师资格证</t>
  </si>
  <si>
    <t>王军</t>
  </si>
  <si>
    <t>红塔区文化路11号</t>
  </si>
  <si>
    <t>玉溪五中</t>
  </si>
  <si>
    <t>葛天伟</t>
  </si>
  <si>
    <t>红塔区北苑路30号</t>
  </si>
  <si>
    <t>玉溪六中</t>
  </si>
  <si>
    <t>普海珠</t>
  </si>
  <si>
    <t>红塔区明珠路98号</t>
  </si>
  <si>
    <t>高仓中学</t>
  </si>
  <si>
    <t>许丽萍</t>
  </si>
  <si>
    <t>红塔区高仓街道桃源街27幢9号</t>
  </si>
  <si>
    <t>洛河中学</t>
  </si>
  <si>
    <t>陈俊全</t>
  </si>
  <si>
    <t>红塔区洛河乡兴洛路43号</t>
  </si>
  <si>
    <t>玉溪第一小学</t>
  </si>
  <si>
    <t>专业不限，具备小学及以上教师资格证</t>
  </si>
  <si>
    <t>段婧婧</t>
  </si>
  <si>
    <t>红塔区文化路9号（文化校区）</t>
  </si>
  <si>
    <t>玉溪聂耳小学</t>
  </si>
  <si>
    <t>景明涛</t>
  </si>
  <si>
    <t>红塔区九曲巷25号（玉溪市人民医院西南门附近）</t>
  </si>
  <si>
    <t>玉溪第四小学</t>
  </si>
  <si>
    <t>乔丽春</t>
  </si>
  <si>
    <t>红塔区宁州路1号</t>
  </si>
  <si>
    <t>冯井中心小学</t>
  </si>
  <si>
    <t>钟正安</t>
  </si>
  <si>
    <t>红塔区玉带街道冯井村</t>
  </si>
  <si>
    <t>瓦窑中心小学</t>
  </si>
  <si>
    <t>杨洪玫</t>
  </si>
  <si>
    <t>红塔区红塔大道58号</t>
  </si>
  <si>
    <t>高仓中心小学</t>
  </si>
  <si>
    <t>李世华</t>
  </si>
  <si>
    <t>高仓街道文化路</t>
  </si>
  <si>
    <t>研和中心小学</t>
  </si>
  <si>
    <t>秦德雄</t>
  </si>
  <si>
    <t>红塔区研和街道欣裕路</t>
  </si>
  <si>
    <t>大营街中心小学</t>
  </si>
  <si>
    <t>杨迎林</t>
  </si>
  <si>
    <t>红塔区大营街兴福路86号</t>
  </si>
  <si>
    <t>春和中心小学</t>
  </si>
  <si>
    <t>赵永超</t>
  </si>
  <si>
    <t>红塔区春和中心小学（王大户村）</t>
  </si>
  <si>
    <t>李棋中心小学</t>
  </si>
  <si>
    <t>邹磊</t>
  </si>
  <si>
    <t>红塔区李棋街道下赫社区</t>
  </si>
  <si>
    <t>北城中心小学</t>
  </si>
  <si>
    <t>刘永俊</t>
  </si>
  <si>
    <t>红塔区北城街道乐学巷38号</t>
  </si>
  <si>
    <t>小石桥中心小学</t>
  </si>
  <si>
    <t>沈律君</t>
  </si>
  <si>
    <t>红塔区小石桥乡政府旁（小石桥中心小学）</t>
  </si>
  <si>
    <t>红塔区第三幼儿园</t>
  </si>
  <si>
    <t>医护人员需护士专业毕业，其他学科专业不限</t>
  </si>
  <si>
    <t>平丽</t>
  </si>
  <si>
    <t>红塔区桂山路25号</t>
  </si>
  <si>
    <t>高仓中心幼儿园</t>
  </si>
  <si>
    <t>张燕</t>
  </si>
  <si>
    <t>红塔区高仓街道石安路 （高仓中心幼儿园）</t>
  </si>
  <si>
    <t>研和中心幼儿园</t>
  </si>
  <si>
    <t>张云霞</t>
  </si>
  <si>
    <t>研和街道研和新西街8号（研和卫生院旁）</t>
  </si>
  <si>
    <t>春和中心幼儿园</t>
  </si>
  <si>
    <t>孙淑姝
秦诗琪</t>
  </si>
  <si>
    <t>13987769621
13987702310</t>
  </si>
  <si>
    <t>红塔区春和街道棋盘路春和小学旁</t>
  </si>
  <si>
    <t>李棋中心幼儿园</t>
  </si>
  <si>
    <t>瞿媛媛</t>
  </si>
  <si>
    <t>红塔区李棋街道李棋路51号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</si>
</sst>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34" fillId="0" borderId="9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31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9" sqref="L29"/>
    </sheetView>
  </sheetViews>
  <sheetFormatPr defaultColWidth="9.00390625" defaultRowHeight="22.5" customHeight="1"/>
  <cols>
    <col min="1" max="1" width="14.421875" style="6" customWidth="1"/>
    <col min="2" max="13" width="5.28125" style="0" customWidth="1"/>
    <col min="14" max="14" width="8.140625" style="7" customWidth="1"/>
    <col min="15" max="15" width="8.57421875" style="8" customWidth="1"/>
    <col min="16" max="16" width="12.57421875" style="8" bestFit="1" customWidth="1"/>
    <col min="17" max="17" width="23.57421875" style="8" customWidth="1"/>
  </cols>
  <sheetData>
    <row r="1" spans="1:17" ht="33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2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N2" s="18"/>
      <c r="P2" s="31">
        <v>44228</v>
      </c>
      <c r="Q2" s="32"/>
    </row>
    <row r="3" spans="1:17" s="1" customFormat="1" ht="39.75" customHeight="1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9" t="s">
        <v>10</v>
      </c>
      <c r="K3" s="19" t="s">
        <v>11</v>
      </c>
      <c r="L3" s="19" t="s">
        <v>12</v>
      </c>
      <c r="M3" s="12" t="s">
        <v>13</v>
      </c>
      <c r="N3" s="12" t="s">
        <v>14</v>
      </c>
      <c r="O3" s="19" t="s">
        <v>15</v>
      </c>
      <c r="P3" s="12" t="s">
        <v>16</v>
      </c>
      <c r="Q3" s="12" t="s">
        <v>17</v>
      </c>
    </row>
    <row r="4" spans="1:17" s="2" customFormat="1" ht="27" customHeight="1">
      <c r="A4" s="13" t="s">
        <v>18</v>
      </c>
      <c r="B4" s="14"/>
      <c r="C4" s="14"/>
      <c r="D4" s="14"/>
      <c r="E4" s="14"/>
      <c r="F4" s="14"/>
      <c r="G4" s="14">
        <v>1</v>
      </c>
      <c r="H4" s="14"/>
      <c r="I4" s="14"/>
      <c r="J4" s="14"/>
      <c r="K4" s="14"/>
      <c r="L4" s="14"/>
      <c r="M4" s="14">
        <f aca="true" t="shared" si="0" ref="M4:M12">SUM(B4:L4)</f>
        <v>1</v>
      </c>
      <c r="N4" s="33" t="s">
        <v>19</v>
      </c>
      <c r="O4" s="14" t="s">
        <v>20</v>
      </c>
      <c r="P4" s="14">
        <v>18087779698</v>
      </c>
      <c r="Q4" s="14" t="s">
        <v>21</v>
      </c>
    </row>
    <row r="5" spans="1:17" s="2" customFormat="1" ht="27" customHeight="1">
      <c r="A5" s="13" t="s">
        <v>22</v>
      </c>
      <c r="B5" s="14"/>
      <c r="C5" s="14"/>
      <c r="D5" s="14">
        <v>1</v>
      </c>
      <c r="E5" s="14"/>
      <c r="F5" s="14"/>
      <c r="G5" s="14"/>
      <c r="H5" s="14"/>
      <c r="I5" s="14"/>
      <c r="J5" s="14"/>
      <c r="K5" s="14"/>
      <c r="L5" s="14"/>
      <c r="M5" s="14">
        <f t="shared" si="0"/>
        <v>1</v>
      </c>
      <c r="N5" s="33"/>
      <c r="O5" s="14" t="s">
        <v>23</v>
      </c>
      <c r="P5" s="14">
        <v>13987793518</v>
      </c>
      <c r="Q5" s="14" t="s">
        <v>24</v>
      </c>
    </row>
    <row r="6" spans="1:17" s="2" customFormat="1" ht="27" customHeight="1">
      <c r="A6" s="13" t="s">
        <v>25</v>
      </c>
      <c r="B6" s="14">
        <v>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>
        <f t="shared" si="0"/>
        <v>1</v>
      </c>
      <c r="N6" s="33"/>
      <c r="O6" s="14" t="s">
        <v>26</v>
      </c>
      <c r="P6" s="14">
        <v>13988499672</v>
      </c>
      <c r="Q6" s="14" t="s">
        <v>27</v>
      </c>
    </row>
    <row r="7" spans="1:17" s="2" customFormat="1" ht="27" customHeight="1">
      <c r="A7" s="13" t="s">
        <v>28</v>
      </c>
      <c r="B7" s="14"/>
      <c r="C7" s="14"/>
      <c r="E7" s="14">
        <v>1</v>
      </c>
      <c r="F7" s="14"/>
      <c r="G7" s="14"/>
      <c r="H7" s="14">
        <v>1</v>
      </c>
      <c r="I7" s="14"/>
      <c r="J7" s="14"/>
      <c r="K7" s="14"/>
      <c r="L7" s="14"/>
      <c r="M7" s="14">
        <f t="shared" si="0"/>
        <v>2</v>
      </c>
      <c r="N7" s="33"/>
      <c r="O7" s="14" t="s">
        <v>29</v>
      </c>
      <c r="P7" s="14">
        <v>13987736407</v>
      </c>
      <c r="Q7" s="15" t="s">
        <v>30</v>
      </c>
    </row>
    <row r="8" spans="1:17" s="2" customFormat="1" ht="27" customHeight="1">
      <c r="A8" s="13" t="s">
        <v>31</v>
      </c>
      <c r="B8" s="14"/>
      <c r="C8" s="14"/>
      <c r="D8" s="14"/>
      <c r="E8" s="14"/>
      <c r="F8" s="14"/>
      <c r="G8" s="14"/>
      <c r="H8" s="14">
        <v>1</v>
      </c>
      <c r="I8" s="14"/>
      <c r="J8" s="14">
        <v>1</v>
      </c>
      <c r="K8" s="14"/>
      <c r="L8" s="14"/>
      <c r="M8" s="14">
        <f t="shared" si="0"/>
        <v>2</v>
      </c>
      <c r="N8" s="33"/>
      <c r="O8" s="14" t="s">
        <v>32</v>
      </c>
      <c r="P8" s="14">
        <v>15126359309</v>
      </c>
      <c r="Q8" s="25" t="s">
        <v>33</v>
      </c>
    </row>
    <row r="9" spans="1:17" s="2" customFormat="1" ht="27" customHeight="1">
      <c r="A9" s="13" t="s">
        <v>34</v>
      </c>
      <c r="B9" s="14">
        <v>2</v>
      </c>
      <c r="C9" s="14">
        <v>2</v>
      </c>
      <c r="D9" s="14"/>
      <c r="E9" s="14"/>
      <c r="F9" s="14"/>
      <c r="G9" s="14"/>
      <c r="H9" s="14"/>
      <c r="I9" s="14"/>
      <c r="J9" s="14"/>
      <c r="K9" s="14"/>
      <c r="L9" s="14"/>
      <c r="M9" s="14">
        <f t="shared" si="0"/>
        <v>4</v>
      </c>
      <c r="N9" s="34" t="s">
        <v>35</v>
      </c>
      <c r="O9" s="14" t="s">
        <v>36</v>
      </c>
      <c r="P9" s="14">
        <v>15187752127</v>
      </c>
      <c r="Q9" s="26" t="s">
        <v>37</v>
      </c>
    </row>
    <row r="10" spans="1:17" s="2" customFormat="1" ht="27" customHeight="1">
      <c r="A10" s="13" t="s">
        <v>38</v>
      </c>
      <c r="B10" s="14"/>
      <c r="C10" s="14"/>
      <c r="D10" s="14"/>
      <c r="E10" s="14"/>
      <c r="F10" s="14">
        <v>1</v>
      </c>
      <c r="G10" s="14">
        <v>3</v>
      </c>
      <c r="H10" s="14"/>
      <c r="I10" s="14">
        <v>1</v>
      </c>
      <c r="J10" s="14"/>
      <c r="K10" s="14"/>
      <c r="L10" s="14"/>
      <c r="M10" s="14">
        <f t="shared" si="0"/>
        <v>5</v>
      </c>
      <c r="N10" s="33"/>
      <c r="O10" s="14" t="s">
        <v>39</v>
      </c>
      <c r="P10" s="14">
        <v>13577737107</v>
      </c>
      <c r="Q10" s="27" t="s">
        <v>40</v>
      </c>
    </row>
    <row r="11" spans="1:17" s="2" customFormat="1" ht="27" customHeight="1">
      <c r="A11" s="13" t="s">
        <v>41</v>
      </c>
      <c r="B11" s="14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>
        <f t="shared" si="0"/>
        <v>3</v>
      </c>
      <c r="N11" s="33"/>
      <c r="O11" s="21" t="s">
        <v>42</v>
      </c>
      <c r="P11" s="14">
        <v>18708771778</v>
      </c>
      <c r="Q11" s="27" t="s">
        <v>43</v>
      </c>
    </row>
    <row r="12" spans="1:17" s="3" customFormat="1" ht="27" customHeight="1">
      <c r="A12" s="13" t="s">
        <v>44</v>
      </c>
      <c r="B12" s="14">
        <v>2</v>
      </c>
      <c r="C12" s="14">
        <v>2</v>
      </c>
      <c r="D12" s="14"/>
      <c r="E12" s="14"/>
      <c r="F12" s="14"/>
      <c r="G12" s="14"/>
      <c r="H12" s="14"/>
      <c r="I12" s="14"/>
      <c r="J12" s="14"/>
      <c r="K12" s="14"/>
      <c r="L12" s="14"/>
      <c r="M12" s="14">
        <f t="shared" si="0"/>
        <v>4</v>
      </c>
      <c r="N12" s="33"/>
      <c r="O12" s="22" t="s">
        <v>45</v>
      </c>
      <c r="P12" s="23">
        <v>13987702374</v>
      </c>
      <c r="Q12" s="22" t="s">
        <v>46</v>
      </c>
    </row>
    <row r="13" spans="1:17" s="3" customFormat="1" ht="27" customHeight="1">
      <c r="A13" s="13" t="s">
        <v>47</v>
      </c>
      <c r="B13" s="14"/>
      <c r="C13" s="14">
        <v>1</v>
      </c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>
        <v>2</v>
      </c>
      <c r="N13" s="33"/>
      <c r="O13" s="24" t="s">
        <v>48</v>
      </c>
      <c r="P13" s="23">
        <v>13908779117</v>
      </c>
      <c r="Q13" s="24" t="s">
        <v>49</v>
      </c>
    </row>
    <row r="14" spans="1:17" s="3" customFormat="1" ht="27" customHeight="1">
      <c r="A14" s="13" t="s">
        <v>50</v>
      </c>
      <c r="B14" s="14"/>
      <c r="C14" s="14">
        <v>1</v>
      </c>
      <c r="D14" s="14"/>
      <c r="E14" s="14"/>
      <c r="F14" s="14"/>
      <c r="G14" s="14"/>
      <c r="H14" s="14"/>
      <c r="I14" s="14"/>
      <c r="J14" s="14"/>
      <c r="K14" s="14"/>
      <c r="L14" s="14"/>
      <c r="M14" s="14">
        <f>SUM(B14:L14)</f>
        <v>1</v>
      </c>
      <c r="N14" s="33"/>
      <c r="O14" s="14" t="s">
        <v>51</v>
      </c>
      <c r="P14" s="14">
        <v>13708770668</v>
      </c>
      <c r="Q14" s="14" t="s">
        <v>52</v>
      </c>
    </row>
    <row r="15" spans="1:17" s="4" customFormat="1" ht="27" customHeight="1">
      <c r="A15" s="13" t="s">
        <v>53</v>
      </c>
      <c r="B15" s="14">
        <v>4</v>
      </c>
      <c r="C15" s="14">
        <v>1</v>
      </c>
      <c r="D15" s="14"/>
      <c r="E15" s="14"/>
      <c r="F15" s="14"/>
      <c r="G15" s="14"/>
      <c r="H15" s="14"/>
      <c r="I15" s="14"/>
      <c r="J15" s="14"/>
      <c r="K15" s="14"/>
      <c r="L15" s="14"/>
      <c r="M15" s="14">
        <f>SUM(B15:L15)</f>
        <v>5</v>
      </c>
      <c r="N15" s="33"/>
      <c r="O15" s="14" t="s">
        <v>54</v>
      </c>
      <c r="P15" s="14">
        <v>13908776822</v>
      </c>
      <c r="Q15" s="14" t="s">
        <v>55</v>
      </c>
    </row>
    <row r="16" spans="1:17" s="5" customFormat="1" ht="27" customHeight="1">
      <c r="A16" s="13" t="s">
        <v>56</v>
      </c>
      <c r="B16" s="14"/>
      <c r="C16" s="14">
        <v>1</v>
      </c>
      <c r="D16" s="14"/>
      <c r="E16" s="14"/>
      <c r="F16" s="14"/>
      <c r="G16" s="14"/>
      <c r="H16" s="14"/>
      <c r="I16" s="14"/>
      <c r="J16" s="14"/>
      <c r="K16" s="14"/>
      <c r="L16" s="14"/>
      <c r="M16" s="14">
        <f>SUM(B16:L16)</f>
        <v>1</v>
      </c>
      <c r="N16" s="33"/>
      <c r="O16" s="14" t="s">
        <v>57</v>
      </c>
      <c r="P16" s="14">
        <v>18787770514</v>
      </c>
      <c r="Q16" s="14" t="s">
        <v>58</v>
      </c>
    </row>
    <row r="17" spans="1:17" s="5" customFormat="1" ht="27" customHeight="1">
      <c r="A17" s="13" t="s">
        <v>59</v>
      </c>
      <c r="B17" s="14">
        <v>3</v>
      </c>
      <c r="C17" s="14">
        <v>4</v>
      </c>
      <c r="D17" s="14"/>
      <c r="E17" s="14"/>
      <c r="F17" s="14"/>
      <c r="G17" s="14"/>
      <c r="H17" s="14"/>
      <c r="I17" s="14"/>
      <c r="J17" s="14"/>
      <c r="K17" s="14"/>
      <c r="L17" s="14"/>
      <c r="M17" s="14">
        <f>SUM(B17:L17)</f>
        <v>7</v>
      </c>
      <c r="N17" s="33"/>
      <c r="O17" s="14" t="s">
        <v>60</v>
      </c>
      <c r="P17" s="14">
        <v>15198842651</v>
      </c>
      <c r="Q17" s="25" t="s">
        <v>61</v>
      </c>
    </row>
    <row r="18" spans="1:17" s="2" customFormat="1" ht="27" customHeight="1">
      <c r="A18" s="13" t="s">
        <v>62</v>
      </c>
      <c r="B18" s="14">
        <v>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>
        <f aca="true" t="shared" si="1" ref="M18:M25">SUM(B18:L18)</f>
        <v>1</v>
      </c>
      <c r="N18" s="33"/>
      <c r="O18" s="14" t="s">
        <v>63</v>
      </c>
      <c r="P18" s="14">
        <v>13987785549</v>
      </c>
      <c r="Q18" s="25" t="s">
        <v>64</v>
      </c>
    </row>
    <row r="19" spans="1:17" s="2" customFormat="1" ht="27" customHeight="1">
      <c r="A19" s="13" t="s">
        <v>65</v>
      </c>
      <c r="B19" s="14">
        <v>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f t="shared" si="1"/>
        <v>1</v>
      </c>
      <c r="N19" s="33"/>
      <c r="O19" s="14" t="s">
        <v>66</v>
      </c>
      <c r="P19" s="14">
        <v>18787792827</v>
      </c>
      <c r="Q19" s="14" t="s">
        <v>67</v>
      </c>
    </row>
    <row r="20" spans="1:17" s="3" customFormat="1" ht="27" customHeight="1">
      <c r="A20" s="13" t="s">
        <v>68</v>
      </c>
      <c r="B20" s="14"/>
      <c r="C20" s="14"/>
      <c r="D20" s="14">
        <v>1</v>
      </c>
      <c r="E20" s="14"/>
      <c r="F20" s="14"/>
      <c r="G20" s="14"/>
      <c r="H20" s="14"/>
      <c r="I20" s="14"/>
      <c r="J20" s="14"/>
      <c r="K20" s="14"/>
      <c r="L20" s="14"/>
      <c r="M20" s="14">
        <f t="shared" si="1"/>
        <v>1</v>
      </c>
      <c r="N20" s="33"/>
      <c r="O20" s="14" t="s">
        <v>69</v>
      </c>
      <c r="P20" s="14">
        <v>13708774568</v>
      </c>
      <c r="Q20" s="25" t="s">
        <v>70</v>
      </c>
    </row>
    <row r="21" spans="1:17" s="2" customFormat="1" ht="27" customHeight="1">
      <c r="A21" s="13" t="s">
        <v>71</v>
      </c>
      <c r="B21" s="14"/>
      <c r="C21" s="14"/>
      <c r="D21" s="14"/>
      <c r="E21" s="14"/>
      <c r="F21" s="14"/>
      <c r="G21" s="14"/>
      <c r="H21" s="14"/>
      <c r="I21" s="14"/>
      <c r="J21" s="14"/>
      <c r="K21" s="14">
        <v>2</v>
      </c>
      <c r="L21" s="14"/>
      <c r="M21" s="14">
        <f t="shared" si="1"/>
        <v>2</v>
      </c>
      <c r="N21" s="34" t="s">
        <v>72</v>
      </c>
      <c r="O21" s="14" t="s">
        <v>73</v>
      </c>
      <c r="P21" s="14">
        <v>13577709507</v>
      </c>
      <c r="Q21" s="25" t="s">
        <v>74</v>
      </c>
    </row>
    <row r="22" spans="1:17" s="2" customFormat="1" ht="27" customHeight="1">
      <c r="A22" s="13" t="s">
        <v>75</v>
      </c>
      <c r="B22" s="14"/>
      <c r="C22" s="14"/>
      <c r="D22" s="14"/>
      <c r="E22" s="14"/>
      <c r="F22" s="14"/>
      <c r="G22" s="14"/>
      <c r="H22" s="14"/>
      <c r="I22" s="14"/>
      <c r="J22" s="14"/>
      <c r="K22" s="14">
        <v>4</v>
      </c>
      <c r="L22" s="14"/>
      <c r="M22" s="14">
        <f t="shared" si="1"/>
        <v>4</v>
      </c>
      <c r="N22" s="33"/>
      <c r="O22" s="14" t="s">
        <v>76</v>
      </c>
      <c r="P22" s="14">
        <v>13577720326</v>
      </c>
      <c r="Q22" s="25" t="s">
        <v>77</v>
      </c>
    </row>
    <row r="23" spans="1:17" s="2" customFormat="1" ht="27" customHeight="1">
      <c r="A23" s="13" t="s">
        <v>78</v>
      </c>
      <c r="B23" s="14"/>
      <c r="C23" s="14"/>
      <c r="D23" s="14"/>
      <c r="E23" s="14"/>
      <c r="F23" s="14"/>
      <c r="G23" s="14"/>
      <c r="H23" s="14"/>
      <c r="I23" s="14"/>
      <c r="J23" s="14"/>
      <c r="K23" s="14">
        <v>4</v>
      </c>
      <c r="L23" s="14">
        <v>1</v>
      </c>
      <c r="M23" s="14">
        <f t="shared" si="1"/>
        <v>5</v>
      </c>
      <c r="N23" s="33"/>
      <c r="O23" s="14" t="s">
        <v>79</v>
      </c>
      <c r="P23" s="14">
        <v>13577788300</v>
      </c>
      <c r="Q23" s="25" t="s">
        <v>80</v>
      </c>
    </row>
    <row r="24" spans="1:17" s="2" customFormat="1" ht="27" customHeight="1">
      <c r="A24" s="13" t="s">
        <v>81</v>
      </c>
      <c r="B24" s="14"/>
      <c r="C24" s="14"/>
      <c r="D24" s="14"/>
      <c r="E24" s="14"/>
      <c r="F24" s="14"/>
      <c r="G24" s="14"/>
      <c r="H24" s="14"/>
      <c r="I24" s="14"/>
      <c r="J24" s="14"/>
      <c r="K24" s="14">
        <v>5</v>
      </c>
      <c r="L24" s="14"/>
      <c r="M24" s="14">
        <f t="shared" si="1"/>
        <v>5</v>
      </c>
      <c r="N24" s="33"/>
      <c r="O24" s="25" t="s">
        <v>82</v>
      </c>
      <c r="P24" s="25" t="s">
        <v>83</v>
      </c>
      <c r="Q24" s="25" t="s">
        <v>84</v>
      </c>
    </row>
    <row r="25" spans="1:17" s="2" customFormat="1" ht="27" customHeight="1">
      <c r="A25" s="13" t="s">
        <v>85</v>
      </c>
      <c r="B25" s="14"/>
      <c r="C25" s="14"/>
      <c r="D25" s="14"/>
      <c r="E25" s="14"/>
      <c r="F25" s="14"/>
      <c r="G25" s="14"/>
      <c r="H25" s="14"/>
      <c r="I25" s="14"/>
      <c r="J25" s="14"/>
      <c r="K25" s="14">
        <v>1</v>
      </c>
      <c r="L25" s="14"/>
      <c r="M25" s="14">
        <f t="shared" si="1"/>
        <v>1</v>
      </c>
      <c r="N25" s="20"/>
      <c r="O25" s="25" t="s">
        <v>86</v>
      </c>
      <c r="P25" s="25">
        <v>13577763317</v>
      </c>
      <c r="Q25" s="28" t="s">
        <v>87</v>
      </c>
    </row>
    <row r="26" spans="1:17" ht="27" customHeight="1">
      <c r="A26" s="15" t="s">
        <v>13</v>
      </c>
      <c r="B26" s="16">
        <f>SUM(B4:B25)</f>
        <v>17</v>
      </c>
      <c r="C26" s="16">
        <f>SUM(C4:C25)</f>
        <v>12</v>
      </c>
      <c r="D26" s="16">
        <f>SUM(D4:D25)</f>
        <v>3</v>
      </c>
      <c r="E26" s="16">
        <f aca="true" t="shared" si="2" ref="E26:M26">SUM(E4:E25)</f>
        <v>1</v>
      </c>
      <c r="F26" s="16">
        <f t="shared" si="2"/>
        <v>1</v>
      </c>
      <c r="G26" s="16">
        <f t="shared" si="2"/>
        <v>4</v>
      </c>
      <c r="H26" s="16">
        <f t="shared" si="2"/>
        <v>2</v>
      </c>
      <c r="I26" s="16">
        <f t="shared" si="2"/>
        <v>1</v>
      </c>
      <c r="J26" s="16">
        <f t="shared" si="2"/>
        <v>1</v>
      </c>
      <c r="K26" s="16">
        <f t="shared" si="2"/>
        <v>16</v>
      </c>
      <c r="L26" s="16">
        <f t="shared" si="2"/>
        <v>1</v>
      </c>
      <c r="M26" s="16">
        <f t="shared" si="2"/>
        <v>59</v>
      </c>
      <c r="N26" s="26"/>
      <c r="O26" s="16"/>
      <c r="P26" s="16"/>
      <c r="Q26" s="16"/>
    </row>
    <row r="27" spans="2:15" ht="22.5" customHeight="1">
      <c r="B27" s="17"/>
      <c r="N27"/>
      <c r="O27" s="7"/>
    </row>
  </sheetData>
  <sheetProtection/>
  <mergeCells count="5">
    <mergeCell ref="A1:Q1"/>
    <mergeCell ref="P2:Q2"/>
    <mergeCell ref="N4:N8"/>
    <mergeCell ref="N9:N20"/>
    <mergeCell ref="N21:N24"/>
  </mergeCells>
  <printOptions horizontalCentered="1"/>
  <pageMargins left="0.39305555555555555" right="0.39305555555555555" top="0.60625" bottom="0.40902777777777777" header="0.511805555555555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玉溪市红塔区党政机关单位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李秀洪</dc:creator>
  <cp:keywords/>
  <dc:description/>
  <cp:lastModifiedBy>DELL</cp:lastModifiedBy>
  <dcterms:created xsi:type="dcterms:W3CDTF">2018-02-03T09:47:00Z</dcterms:created>
  <dcterms:modified xsi:type="dcterms:W3CDTF">2021-02-02T01:22:05Z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