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660" activeTab="0"/>
  </bookViews>
  <sheets>
    <sheet name="2020中小学公示名单" sheetId="1" r:id="rId1"/>
    <sheet name="Sheet2" sheetId="2" r:id="rId2"/>
  </sheets>
  <definedNames>
    <definedName name="_xlnm.Print_Titles" localSheetId="0">'2020中小学公示名单'!$2:$3</definedName>
  </definedNames>
  <calcPr fullCalcOnLoad="1"/>
</workbook>
</file>

<file path=xl/sharedStrings.xml><?xml version="1.0" encoding="utf-8"?>
<sst xmlns="http://schemas.openxmlformats.org/spreadsheetml/2006/main" count="541" uniqueCount="260">
  <si>
    <t>姓名</t>
  </si>
  <si>
    <t>性别</t>
  </si>
  <si>
    <t>出生年月</t>
  </si>
  <si>
    <t>民族</t>
  </si>
  <si>
    <t>学历</t>
  </si>
  <si>
    <t>学位</t>
  </si>
  <si>
    <t>毕业时间、院校及专业</t>
  </si>
  <si>
    <t>笔试成绩</t>
  </si>
  <si>
    <t>照顾加分</t>
  </si>
  <si>
    <t>小计</t>
  </si>
  <si>
    <t>女</t>
  </si>
  <si>
    <t>政治面貌</t>
  </si>
  <si>
    <t>面试成绩</t>
  </si>
  <si>
    <t>总成绩</t>
  </si>
  <si>
    <t>名次</t>
  </si>
  <si>
    <t>考核结果</t>
  </si>
  <si>
    <t>体检结果</t>
  </si>
  <si>
    <t>备注</t>
  </si>
  <si>
    <t>报考单位及职务</t>
  </si>
  <si>
    <t>壮族</t>
  </si>
  <si>
    <t>本科</t>
  </si>
  <si>
    <t>瑶族</t>
  </si>
  <si>
    <t>无</t>
  </si>
  <si>
    <t>汉族</t>
  </si>
  <si>
    <t>男</t>
  </si>
  <si>
    <t>原工作单位及  职务（职称）</t>
  </si>
  <si>
    <t>1984.11</t>
  </si>
  <si>
    <t>1997.01</t>
  </si>
  <si>
    <t>1989.05</t>
  </si>
  <si>
    <t>1995.08</t>
  </si>
  <si>
    <t>1995.04</t>
  </si>
  <si>
    <t>1987.08</t>
  </si>
  <si>
    <t>1994.03</t>
  </si>
  <si>
    <t>1987.06</t>
  </si>
  <si>
    <t>1996.08</t>
  </si>
  <si>
    <t>序号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</si>
  <si>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</si>
  <si>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</si>
  <si>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</si>
  <si>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</si>
  <si>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</si>
  <si>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</si>
  <si>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</si>
  <si>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</si>
  <si>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</si>
  <si>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</si>
  <si>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</si>
  <si>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</si>
  <si>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</si>
  <si>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</si>
  <si>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</si>
  <si>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</si>
  <si>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</si>
  <si>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</si>
  <si>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</si>
  <si>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</si>
  <si>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</si>
  <si>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</si>
  <si>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</si>
  <si>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</si>
  <si>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</si>
  <si>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</si>
  <si>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</si>
  <si>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</si>
  <si>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</si>
  <si>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综合</t>
  </si>
  <si>
    <t>罗媱婷</t>
  </si>
  <si>
    <t>李春露</t>
  </si>
  <si>
    <t>张茜珍</t>
  </si>
  <si>
    <t>韦佳</t>
  </si>
  <si>
    <t>陈森玲</t>
  </si>
  <si>
    <t>王露娟</t>
  </si>
  <si>
    <t>李妍</t>
  </si>
  <si>
    <t>陈青扬</t>
  </si>
  <si>
    <t>李耀冰</t>
  </si>
  <si>
    <t>吴娴</t>
  </si>
  <si>
    <t>张翠娟</t>
  </si>
  <si>
    <t>吴佳宁</t>
  </si>
  <si>
    <t>李萍</t>
  </si>
  <si>
    <t>范江鸿</t>
  </si>
  <si>
    <t>朱孜玲</t>
  </si>
  <si>
    <t>廖梦仙</t>
  </si>
  <si>
    <t>曾苗苗</t>
  </si>
  <si>
    <t>何莹</t>
  </si>
  <si>
    <t>蒙丽华</t>
  </si>
  <si>
    <t>赵映铭</t>
  </si>
  <si>
    <t>覃艳花</t>
  </si>
  <si>
    <t>莫宁</t>
  </si>
  <si>
    <t>韦永华</t>
  </si>
  <si>
    <t>覃琳期</t>
  </si>
  <si>
    <t>韦娟娟</t>
  </si>
  <si>
    <t>孟丽萍</t>
  </si>
  <si>
    <t>朱萍</t>
  </si>
  <si>
    <t>覃红梅</t>
  </si>
  <si>
    <t>韦最馨</t>
  </si>
  <si>
    <t>莫秋瑜</t>
  </si>
  <si>
    <t>罗艳福</t>
  </si>
  <si>
    <t>甘苏苏</t>
  </si>
  <si>
    <t>周俊欢</t>
  </si>
  <si>
    <t>谢建华</t>
  </si>
  <si>
    <t>梁树梅</t>
  </si>
  <si>
    <t>赵珍艳</t>
  </si>
  <si>
    <t>叶翠</t>
  </si>
  <si>
    <t>黄文</t>
  </si>
  <si>
    <t>覃悦光</t>
  </si>
  <si>
    <t>吴玲</t>
  </si>
  <si>
    <t>梁华月</t>
  </si>
  <si>
    <t>莫艺英</t>
  </si>
  <si>
    <t>蒙冬梅</t>
  </si>
  <si>
    <t>职测</t>
  </si>
  <si>
    <t>1994.02</t>
  </si>
  <si>
    <t>本科</t>
  </si>
  <si>
    <t>学士</t>
  </si>
  <si>
    <t>无</t>
  </si>
  <si>
    <t>金秀县民族中学化学教师</t>
  </si>
  <si>
    <t>1994.09</t>
  </si>
  <si>
    <t>1993.05</t>
  </si>
  <si>
    <t>1989.10</t>
  </si>
  <si>
    <t>1990.07</t>
  </si>
  <si>
    <t>1987.01</t>
  </si>
  <si>
    <t>1993.03</t>
  </si>
  <si>
    <t>1985.10</t>
  </si>
  <si>
    <t>1992.03</t>
  </si>
  <si>
    <t>1990.04</t>
  </si>
  <si>
    <t>1996.06</t>
  </si>
  <si>
    <t>1989.01</t>
  </si>
  <si>
    <t>1991.10</t>
  </si>
  <si>
    <t>1981.11</t>
  </si>
  <si>
    <t>1988.02</t>
  </si>
  <si>
    <t>1991.12</t>
  </si>
  <si>
    <t>1988.01</t>
  </si>
  <si>
    <t>1990.06</t>
  </si>
  <si>
    <t>1984.08</t>
  </si>
  <si>
    <t>1992.10</t>
  </si>
  <si>
    <t>1988.07</t>
  </si>
  <si>
    <t>1986.01</t>
  </si>
  <si>
    <t>1986.12</t>
  </si>
  <si>
    <t>1985.03</t>
  </si>
  <si>
    <t>1993.12</t>
  </si>
  <si>
    <t>1987.02</t>
  </si>
  <si>
    <t>1986.11</t>
  </si>
  <si>
    <t>1993.01</t>
  </si>
  <si>
    <t>1986.09</t>
  </si>
  <si>
    <t>1993.07</t>
  </si>
  <si>
    <t>1990.05</t>
  </si>
  <si>
    <t>顺延</t>
  </si>
  <si>
    <t>无</t>
  </si>
  <si>
    <t>金秀县头排镇幼儿园幼儿教师</t>
  </si>
  <si>
    <t>金秀县桐木镇幼儿园幼儿教师</t>
  </si>
  <si>
    <t>金秀县三江乡幼儿园幼儿教师</t>
  </si>
  <si>
    <t>金秀县大樟乡幼儿园幼儿教师</t>
  </si>
  <si>
    <t>金秀县罗香乡幼儿园幼儿教师</t>
  </si>
  <si>
    <t>金秀县忠良乡幼儿园幼儿教师</t>
  </si>
  <si>
    <t>金秀县民族小学语文教师</t>
  </si>
  <si>
    <t>金秀县民族小学数学教师</t>
  </si>
  <si>
    <t>金秀县民族小学英语教师</t>
  </si>
  <si>
    <t>金秀县民族小学音乐教师</t>
  </si>
  <si>
    <t>金秀县金秀镇中心校语文教师</t>
  </si>
  <si>
    <t>金秀县金秀镇中心校数学教师</t>
  </si>
  <si>
    <t>金秀县桐木中心校语文教师</t>
  </si>
  <si>
    <t>金秀县桐木中心校数学教师</t>
  </si>
  <si>
    <t>金秀县三江中心校语文教师</t>
  </si>
  <si>
    <t>金秀县忠良中心校语文教师</t>
  </si>
  <si>
    <t>金秀县忠良中心校数学教师</t>
  </si>
  <si>
    <t>金秀县长垌中心校语文教师</t>
  </si>
  <si>
    <t>金秀县长垌中心校数学教师</t>
  </si>
  <si>
    <t>金秀县罗香中心校语文教师</t>
  </si>
  <si>
    <t>本科</t>
  </si>
  <si>
    <t>学士</t>
  </si>
  <si>
    <t>钟山县同古镇奉政完小二级教师</t>
  </si>
  <si>
    <t>2017.06 北方民族大学统计学专业</t>
  </si>
  <si>
    <t>2013.07 安庆师范学院电子信息科学与技术专业</t>
  </si>
  <si>
    <t>平南县朝阳黄冈实验学校编外教师</t>
  </si>
  <si>
    <t>2016.06 首都师范大学应用化学专业</t>
  </si>
  <si>
    <t>2016.06 广西师范大学汉语言文学专业</t>
  </si>
  <si>
    <t>2018.06 广西大学汉语言文学专业</t>
  </si>
  <si>
    <t>2020.06 广西师范大学汉语言文学专业</t>
  </si>
  <si>
    <t>2019.06 南宁师范大学教育学专业</t>
  </si>
  <si>
    <t>平南县马练乡中心小学编外教师</t>
  </si>
  <si>
    <t>金秀县人社局编外人员</t>
  </si>
  <si>
    <t>2016.06 广西师范学院学前教育专业</t>
  </si>
  <si>
    <t>平南县大坡扶贫工作站信息员</t>
  </si>
  <si>
    <t>2017.06 钦州学院新闻学专业</t>
  </si>
  <si>
    <t>金秀县委组织部党建组织员</t>
  </si>
  <si>
    <t>专科</t>
  </si>
  <si>
    <t>2015.10 广西民族师范学院药品经营与管理专业</t>
  </si>
  <si>
    <t>2007.07 广西师范大学汉语言文学专业</t>
  </si>
  <si>
    <t>中国人寿保险金秀支公司</t>
  </si>
  <si>
    <t>群众</t>
  </si>
  <si>
    <t>2011.07 广西工业职业技术学院商务管理专业</t>
  </si>
  <si>
    <t>金秀县罗香乡国土规建环保安监站</t>
  </si>
  <si>
    <t>中共党员</t>
  </si>
  <si>
    <t>中共党员</t>
  </si>
  <si>
    <t>共青团员</t>
  </si>
  <si>
    <t>共青团员</t>
  </si>
  <si>
    <t>2019.06 广西师范大学初等教育专业</t>
  </si>
  <si>
    <t>金秀县忠良乡启智幼儿园</t>
  </si>
  <si>
    <t>2010.06 天津石油职业技术学院应用电子技术专业</t>
  </si>
  <si>
    <t>2020.06 广西师范大学会计专业</t>
  </si>
  <si>
    <t>2017.06 贺州学院学前教育专业</t>
  </si>
  <si>
    <t>2009.06 石家庄经济学院金融与证券专业</t>
  </si>
  <si>
    <t>荔浦市大塘镇富德 小学编外教师</t>
  </si>
  <si>
    <t>2020.06 南宁师范大学学前教育专业</t>
  </si>
  <si>
    <t>2012.06 南宁地区教育学院行政管理专业</t>
  </si>
  <si>
    <t>苏州市吴江区沭恩    幼儿园编外教师</t>
  </si>
  <si>
    <t>荔浦市凯欣幼儿园编外教师</t>
  </si>
  <si>
    <t>2017.06 玉林师范学院学前教育专业</t>
  </si>
  <si>
    <t>荔浦市修仁镇平村 小学编外教师</t>
  </si>
  <si>
    <t>2015.06 广西财经学院工商企业管理专业</t>
  </si>
  <si>
    <t>蒙山县蒙山镇第二 小学编外教师</t>
  </si>
  <si>
    <t>2019.06 桂林师范高等专科学校药品经营管理专业</t>
  </si>
  <si>
    <t>苏酒集团桂林办事处</t>
  </si>
  <si>
    <t>2019.06 百色学院小学教育专业</t>
  </si>
  <si>
    <t>来宾市英特文化艺术学校</t>
  </si>
  <si>
    <t>2015.06 广西师范学院学前教育专业</t>
  </si>
  <si>
    <t>合山市东矿小学编外教师</t>
  </si>
  <si>
    <t>象州县天使摇篮幼儿园编外教师</t>
  </si>
  <si>
    <t>本科</t>
  </si>
  <si>
    <t>2019.06 广西师范大学小学教育专业</t>
  </si>
  <si>
    <t>2013.07 广西科技大学会计专业</t>
  </si>
  <si>
    <t>2016.06 广西艺术学院歌舞表演专业</t>
  </si>
  <si>
    <t>金秀县金秀镇中心校特岗教师</t>
  </si>
  <si>
    <t>群众</t>
  </si>
  <si>
    <t>2017.10 桂林师范高等专科学校公共关系与文秘专业</t>
  </si>
  <si>
    <t>来宾市丽景国际双语学校编外教师</t>
  </si>
  <si>
    <t>2013.06 安徽工程大学工业设计专业</t>
  </si>
  <si>
    <t>象州县运江派出所编外人员</t>
  </si>
  <si>
    <t>2017.06 钦州学院法律文秘专业</t>
  </si>
  <si>
    <t>2013.06 广西工业职业技术学院食品药品监督管理专业</t>
  </si>
  <si>
    <t>象州县司法局编外人员</t>
  </si>
  <si>
    <t>2016.06 广西幼儿师范高等专科学校舞蹈表演专业</t>
  </si>
  <si>
    <t>荔浦蓝天第二幼儿园编外教师</t>
  </si>
  <si>
    <t>2019.01 广西师范大学英语专业</t>
  </si>
  <si>
    <t>学士</t>
  </si>
  <si>
    <t>无</t>
  </si>
  <si>
    <t>专科</t>
  </si>
  <si>
    <t>金秀县疾控中心编外人员</t>
  </si>
  <si>
    <r>
      <t>2</t>
    </r>
    <r>
      <rPr>
        <sz val="10"/>
        <color indexed="8"/>
        <rFont val="宋体"/>
        <family val="0"/>
      </rPr>
      <t>014.07 贺州学院数学与应用数学专业</t>
    </r>
  </si>
  <si>
    <t>阳朔县高田民族学校二级教师</t>
  </si>
  <si>
    <t>本科</t>
  </si>
  <si>
    <r>
      <t>2</t>
    </r>
    <r>
      <rPr>
        <sz val="10"/>
        <color indexed="8"/>
        <rFont val="宋体"/>
        <family val="0"/>
      </rPr>
      <t>012.12 华中师范大学心理健康教育专业</t>
    </r>
  </si>
  <si>
    <t>2011.06 桂林旅游高等专科学校国际商务专业</t>
  </si>
  <si>
    <t>中共党员</t>
  </si>
  <si>
    <r>
      <t>2</t>
    </r>
    <r>
      <rPr>
        <sz val="10"/>
        <color indexed="8"/>
        <rFont val="宋体"/>
        <family val="0"/>
      </rPr>
      <t>018.06 桂林理工大学工商管理专业</t>
    </r>
  </si>
  <si>
    <t>桂林市七星区消防救援大队编外人员</t>
  </si>
  <si>
    <r>
      <t>2</t>
    </r>
    <r>
      <rPr>
        <sz val="10"/>
        <color indexed="8"/>
        <rFont val="宋体"/>
        <family val="0"/>
      </rPr>
      <t>011.05 广西师范大学人文教育专业</t>
    </r>
  </si>
  <si>
    <t>柳州市亿婴教育咨询有限责任公司</t>
  </si>
  <si>
    <t>群众</t>
  </si>
  <si>
    <r>
      <t>2</t>
    </r>
    <r>
      <rPr>
        <sz val="10"/>
        <color indexed="8"/>
        <rFont val="宋体"/>
        <family val="0"/>
      </rPr>
      <t>018.06 桂林师范高等专科学校汉语言专业</t>
    </r>
  </si>
  <si>
    <t>桂林博雅双语学校编外教师</t>
  </si>
  <si>
    <r>
      <t>2</t>
    </r>
    <r>
      <rPr>
        <sz val="10"/>
        <color indexed="8"/>
        <rFont val="宋体"/>
        <family val="0"/>
      </rPr>
      <t>012.06 广西工学院工商管理专业</t>
    </r>
  </si>
  <si>
    <t>鹿寨县城中小学编外教师</t>
  </si>
  <si>
    <t>2015.06 广西外国语学院应用越南语专业</t>
  </si>
  <si>
    <t>鹿寨县四排镇政府 扶贫开发工作站</t>
  </si>
  <si>
    <t>共青团员</t>
  </si>
  <si>
    <r>
      <t>2</t>
    </r>
    <r>
      <rPr>
        <sz val="10"/>
        <color indexed="8"/>
        <rFont val="宋体"/>
        <family val="0"/>
      </rPr>
      <t>014.01 中央广播电视大学会计学专业</t>
    </r>
  </si>
  <si>
    <t>象州县运江中心幼儿园编外教师</t>
  </si>
  <si>
    <r>
      <t xml:space="preserve">2010.07 </t>
    </r>
    <r>
      <rPr>
        <sz val="10"/>
        <color indexed="8"/>
        <rFont val="宋体"/>
        <family val="0"/>
      </rPr>
      <t>贺州学院化学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（精细化工方向）专业</t>
    </r>
  </si>
  <si>
    <t>金秀县瑶医医院后控人员</t>
  </si>
  <si>
    <t>附件：金秀瑶族自治县2020年公开招聘中小学幼儿园教师（笔试岗位）拟聘用人员情况表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</si>
</sst>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  <numFmt numFmtId="182" formatCode="0.00_);[Red]\(0.00\)"/>
    <numFmt numFmtId="183" formatCode="0.00_);\(0.00\)"/>
    <numFmt numFmtId="184" formatCode="0_ "/>
  </numFmts>
  <fonts count="6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b/>
      <sz val="10"/>
      <name val="宋体"/>
      <family val="0"/>
    </font>
    <font>
      <sz val="10"/>
      <color indexed="8"/>
      <name val="楷体_GB2312"/>
      <family val="3"/>
    </font>
    <font>
      <b/>
      <sz val="9"/>
      <color indexed="60"/>
      <name val="宋体"/>
      <family val="0"/>
    </font>
    <font>
      <b/>
      <sz val="12"/>
      <color indexed="60"/>
      <name val="宋体"/>
      <family val="0"/>
    </font>
    <font>
      <b/>
      <sz val="12"/>
      <color indexed="8"/>
      <name val="宋体"/>
      <family val="0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2"/>
      <color indexed="8"/>
      <name val="楷体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22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21" borderId="8" applyNumberFormat="0" applyAlignment="0" applyProtection="0"/>
    <xf numFmtId="0" fontId="56" fillId="30" borderId="5" applyNumberFormat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shrinkToFit="1"/>
    </xf>
    <xf numFmtId="1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58" fillId="0" borderId="10" xfId="122" applyFont="1" applyBorder="1" applyAlignment="1">
      <alignment horizontal="center" vertical="center" wrapText="1"/>
      <protection/>
    </xf>
    <xf numFmtId="0" fontId="58" fillId="0" borderId="10" xfId="111" applyFont="1" applyBorder="1" applyAlignment="1">
      <alignment horizontal="left" vertical="center" wrapText="1"/>
      <protection/>
    </xf>
    <xf numFmtId="0" fontId="58" fillId="0" borderId="10" xfId="195" applyFont="1" applyBorder="1" applyAlignment="1">
      <alignment horizontal="left" vertical="center" wrapText="1"/>
      <protection/>
    </xf>
    <xf numFmtId="49" fontId="58" fillId="0" borderId="10" xfId="111" applyNumberFormat="1" applyFont="1" applyBorder="1" applyAlignment="1">
      <alignment horizontal="left" vertical="center" wrapText="1"/>
      <protection/>
    </xf>
    <xf numFmtId="49" fontId="58" fillId="0" borderId="10" xfId="225" applyNumberFormat="1" applyFont="1" applyBorder="1" applyAlignment="1">
      <alignment horizontal="left" vertical="center" wrapText="1"/>
      <protection/>
    </xf>
    <xf numFmtId="180" fontId="58" fillId="0" borderId="10" xfId="0" applyNumberFormat="1" applyFont="1" applyBorder="1" applyAlignment="1">
      <alignment vertical="center"/>
    </xf>
    <xf numFmtId="184" fontId="58" fillId="0" borderId="10" xfId="0" applyNumberFormat="1" applyFont="1" applyBorder="1" applyAlignment="1">
      <alignment vertical="center"/>
    </xf>
    <xf numFmtId="182" fontId="58" fillId="0" borderId="10" xfId="357" applyNumberFormat="1" applyFont="1" applyFill="1" applyBorder="1" applyAlignment="1">
      <alignment horizontal="center" vertical="center"/>
      <protection/>
    </xf>
    <xf numFmtId="0" fontId="58" fillId="0" borderId="10" xfId="357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10" xfId="400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vertical="center" wrapText="1"/>
    </xf>
    <xf numFmtId="0" fontId="58" fillId="0" borderId="10" xfId="117" applyFont="1" applyBorder="1" applyAlignment="1">
      <alignment horizontal="left" vertical="center" wrapText="1"/>
      <protection/>
    </xf>
    <xf numFmtId="49" fontId="58" fillId="0" borderId="10" xfId="117" applyNumberFormat="1" applyFont="1" applyBorder="1" applyAlignment="1">
      <alignment horizontal="left" vertical="center" wrapText="1"/>
      <protection/>
    </xf>
    <xf numFmtId="0" fontId="58" fillId="0" borderId="10" xfId="206" applyFont="1" applyBorder="1" applyAlignment="1">
      <alignment horizontal="left" vertical="center" wrapText="1"/>
      <protection/>
    </xf>
    <xf numFmtId="180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119" applyFont="1" applyBorder="1" applyAlignment="1">
      <alignment horizontal="left" vertical="center" wrapText="1"/>
      <protection/>
    </xf>
    <xf numFmtId="49" fontId="58" fillId="0" borderId="10" xfId="119" applyNumberFormat="1" applyFont="1" applyBorder="1" applyAlignment="1">
      <alignment horizontal="left" vertical="center" wrapText="1"/>
      <protection/>
    </xf>
    <xf numFmtId="0" fontId="58" fillId="0" borderId="10" xfId="214" applyFont="1" applyBorder="1" applyAlignment="1">
      <alignment horizontal="left" vertical="center" wrapText="1"/>
      <protection/>
    </xf>
    <xf numFmtId="0" fontId="58" fillId="0" borderId="10" xfId="120" applyFont="1" applyBorder="1" applyAlignment="1">
      <alignment horizontal="left" vertical="center" wrapText="1"/>
      <protection/>
    </xf>
    <xf numFmtId="0" fontId="58" fillId="0" borderId="10" xfId="123" applyFont="1" applyBorder="1" applyAlignment="1">
      <alignment horizontal="left" vertical="center" wrapText="1"/>
      <protection/>
    </xf>
    <xf numFmtId="0" fontId="58" fillId="0" borderId="10" xfId="121" applyFont="1" applyBorder="1" applyAlignment="1">
      <alignment horizontal="left" vertical="center" wrapText="1"/>
      <protection/>
    </xf>
    <xf numFmtId="49" fontId="58" fillId="0" borderId="10" xfId="121" applyNumberFormat="1" applyFont="1" applyBorder="1" applyAlignment="1">
      <alignment horizontal="left" vertical="center" wrapText="1"/>
      <protection/>
    </xf>
    <xf numFmtId="0" fontId="58" fillId="0" borderId="10" xfId="124" applyFont="1" applyBorder="1" applyAlignment="1">
      <alignment horizontal="left" vertical="center" wrapText="1"/>
      <protection/>
    </xf>
    <xf numFmtId="0" fontId="58" fillId="0" borderId="10" xfId="215" applyFont="1" applyBorder="1" applyAlignment="1">
      <alignment horizontal="left" vertical="center" wrapText="1"/>
      <protection/>
    </xf>
    <xf numFmtId="0" fontId="58" fillId="0" borderId="10" xfId="125" applyFont="1" applyBorder="1" applyAlignment="1">
      <alignment horizontal="left" vertical="center" wrapText="1"/>
      <protection/>
    </xf>
    <xf numFmtId="0" fontId="58" fillId="0" borderId="10" xfId="217" applyFont="1" applyBorder="1" applyAlignment="1">
      <alignment horizontal="left" vertical="center" wrapText="1"/>
      <protection/>
    </xf>
    <xf numFmtId="0" fontId="58" fillId="0" borderId="10" xfId="127" applyFont="1" applyBorder="1" applyAlignment="1">
      <alignment horizontal="left" vertical="center" wrapText="1"/>
      <protection/>
    </xf>
    <xf numFmtId="0" fontId="58" fillId="0" borderId="10" xfId="218" applyFont="1" applyBorder="1" applyAlignment="1">
      <alignment horizontal="left" vertical="center" wrapText="1"/>
      <protection/>
    </xf>
    <xf numFmtId="49" fontId="58" fillId="0" borderId="10" xfId="218" applyNumberFormat="1" applyFont="1" applyBorder="1" applyAlignment="1">
      <alignment horizontal="left" vertical="center" wrapText="1"/>
      <protection/>
    </xf>
    <xf numFmtId="0" fontId="58" fillId="0" borderId="10" xfId="128" applyFont="1" applyBorder="1" applyAlignment="1">
      <alignment horizontal="left" vertical="center" wrapText="1"/>
      <protection/>
    </xf>
    <xf numFmtId="49" fontId="58" fillId="0" borderId="10" xfId="112" applyNumberFormat="1" applyFont="1" applyBorder="1" applyAlignment="1">
      <alignment horizontal="left" vertical="center" wrapText="1"/>
      <protection/>
    </xf>
    <xf numFmtId="0" fontId="58" fillId="0" borderId="10" xfId="221" applyFont="1" applyBorder="1" applyAlignment="1">
      <alignment horizontal="left" vertical="center" wrapText="1"/>
      <protection/>
    </xf>
    <xf numFmtId="0" fontId="58" fillId="0" borderId="10" xfId="131" applyFont="1" applyBorder="1" applyAlignment="1">
      <alignment horizontal="left" vertical="center" wrapText="1"/>
      <protection/>
    </xf>
    <xf numFmtId="49" fontId="58" fillId="0" borderId="10" xfId="222" applyNumberFormat="1" applyFont="1" applyBorder="1" applyAlignment="1">
      <alignment horizontal="left" vertical="center" wrapText="1"/>
      <protection/>
    </xf>
    <xf numFmtId="49" fontId="58" fillId="0" borderId="10" xfId="132" applyNumberFormat="1" applyFont="1" applyBorder="1" applyAlignment="1">
      <alignment horizontal="left" vertical="center" wrapText="1"/>
      <protection/>
    </xf>
    <xf numFmtId="0" fontId="58" fillId="0" borderId="10" xfId="223" applyFont="1" applyBorder="1" applyAlignment="1">
      <alignment horizontal="left" vertical="center" wrapText="1"/>
      <protection/>
    </xf>
    <xf numFmtId="49" fontId="58" fillId="0" borderId="10" xfId="223" applyNumberFormat="1" applyFont="1" applyBorder="1" applyAlignment="1">
      <alignment horizontal="left" vertical="center" wrapText="1"/>
      <protection/>
    </xf>
    <xf numFmtId="0" fontId="58" fillId="0" borderId="10" xfId="141" applyFont="1" applyBorder="1" applyAlignment="1">
      <alignment horizontal="left" vertical="center" wrapText="1"/>
      <protection/>
    </xf>
    <xf numFmtId="0" fontId="58" fillId="0" borderId="10" xfId="224" applyFont="1" applyBorder="1" applyAlignment="1">
      <alignment horizontal="left" vertical="center" wrapText="1"/>
      <protection/>
    </xf>
    <xf numFmtId="49" fontId="58" fillId="0" borderId="10" xfId="224" applyNumberFormat="1" applyFont="1" applyBorder="1" applyAlignment="1">
      <alignment horizontal="left" vertical="center" wrapText="1"/>
      <protection/>
    </xf>
    <xf numFmtId="0" fontId="58" fillId="0" borderId="10" xfId="142" applyFont="1" applyBorder="1" applyAlignment="1">
      <alignment horizontal="left" vertical="center" wrapText="1"/>
      <protection/>
    </xf>
    <xf numFmtId="0" fontId="58" fillId="0" borderId="10" xfId="233" applyFont="1" applyBorder="1" applyAlignment="1">
      <alignment horizontal="left" vertical="center" wrapText="1"/>
      <protection/>
    </xf>
    <xf numFmtId="0" fontId="58" fillId="0" borderId="10" xfId="143" applyFont="1" applyBorder="1" applyAlignment="1">
      <alignment horizontal="left" vertical="center" wrapText="1"/>
      <protection/>
    </xf>
    <xf numFmtId="0" fontId="58" fillId="0" borderId="10" xfId="235" applyFont="1" applyBorder="1" applyAlignment="1">
      <alignment horizontal="left" vertical="center" wrapText="1"/>
      <protection/>
    </xf>
    <xf numFmtId="49" fontId="58" fillId="0" borderId="10" xfId="235" applyNumberFormat="1" applyFont="1" applyBorder="1" applyAlignment="1">
      <alignment horizontal="left" vertical="center" wrapText="1"/>
      <protection/>
    </xf>
    <xf numFmtId="0" fontId="58" fillId="0" borderId="10" xfId="145" applyFont="1" applyBorder="1" applyAlignment="1">
      <alignment horizontal="left" vertical="center" wrapText="1"/>
      <protection/>
    </xf>
    <xf numFmtId="0" fontId="58" fillId="0" borderId="10" xfId="236" applyFont="1" applyBorder="1" applyAlignment="1">
      <alignment horizontal="left" vertical="center" wrapText="1"/>
      <protection/>
    </xf>
    <xf numFmtId="0" fontId="58" fillId="0" borderId="10" xfId="146" applyFont="1" applyBorder="1" applyAlignment="1">
      <alignment horizontal="left" vertical="center" wrapText="1"/>
      <protection/>
    </xf>
    <xf numFmtId="0" fontId="58" fillId="0" borderId="10" xfId="237" applyFont="1" applyBorder="1" applyAlignment="1">
      <alignment horizontal="left" vertical="center" wrapText="1"/>
      <protection/>
    </xf>
    <xf numFmtId="49" fontId="58" fillId="0" borderId="10" xfId="237" applyNumberFormat="1" applyFont="1" applyBorder="1" applyAlignment="1">
      <alignment horizontal="left" vertical="center" wrapText="1"/>
      <protection/>
    </xf>
    <xf numFmtId="0" fontId="58" fillId="0" borderId="10" xfId="147" applyFont="1" applyBorder="1" applyAlignment="1">
      <alignment horizontal="left" vertical="center" wrapText="1"/>
      <protection/>
    </xf>
    <xf numFmtId="0" fontId="58" fillId="0" borderId="10" xfId="238" applyFont="1" applyBorder="1" applyAlignment="1">
      <alignment horizontal="left" vertical="center" wrapText="1"/>
      <protection/>
    </xf>
    <xf numFmtId="49" fontId="58" fillId="0" borderId="10" xfId="238" applyNumberFormat="1" applyFont="1" applyBorder="1" applyAlignment="1">
      <alignment horizontal="left" vertical="center" wrapText="1"/>
      <protection/>
    </xf>
    <xf numFmtId="0" fontId="58" fillId="0" borderId="10" xfId="148" applyFont="1" applyBorder="1" applyAlignment="1">
      <alignment horizontal="left" vertical="center" wrapText="1"/>
      <protection/>
    </xf>
    <xf numFmtId="0" fontId="58" fillId="0" borderId="10" xfId="239" applyFont="1" applyBorder="1" applyAlignment="1">
      <alignment horizontal="left" vertical="center" wrapText="1"/>
      <protection/>
    </xf>
    <xf numFmtId="49" fontId="58" fillId="0" borderId="10" xfId="239" applyNumberFormat="1" applyFont="1" applyBorder="1" applyAlignment="1">
      <alignment horizontal="left" vertical="center" wrapText="1"/>
      <protection/>
    </xf>
    <xf numFmtId="0" fontId="58" fillId="0" borderId="10" xfId="149" applyFont="1" applyBorder="1" applyAlignment="1">
      <alignment horizontal="left" vertical="center" wrapText="1"/>
      <protection/>
    </xf>
    <xf numFmtId="0" fontId="58" fillId="0" borderId="10" xfId="240" applyFont="1" applyBorder="1" applyAlignment="1">
      <alignment horizontal="left" vertical="center" wrapText="1"/>
      <protection/>
    </xf>
    <xf numFmtId="0" fontId="58" fillId="0" borderId="10" xfId="150" applyFont="1" applyBorder="1" applyAlignment="1">
      <alignment horizontal="left" vertical="center" wrapText="1"/>
      <protection/>
    </xf>
    <xf numFmtId="0" fontId="58" fillId="0" borderId="10" xfId="241" applyFont="1" applyBorder="1" applyAlignment="1">
      <alignment horizontal="left" vertical="center" wrapText="1"/>
      <protection/>
    </xf>
    <xf numFmtId="49" fontId="58" fillId="0" borderId="10" xfId="241" applyNumberFormat="1" applyFont="1" applyBorder="1" applyAlignment="1">
      <alignment horizontal="left" vertical="center" wrapText="1"/>
      <protection/>
    </xf>
    <xf numFmtId="0" fontId="58" fillId="0" borderId="10" xfId="159" applyFont="1" applyBorder="1" applyAlignment="1">
      <alignment horizontal="left" vertical="center" wrapText="1"/>
      <protection/>
    </xf>
    <xf numFmtId="0" fontId="58" fillId="0" borderId="10" xfId="242" applyFont="1" applyBorder="1" applyAlignment="1">
      <alignment horizontal="left" vertical="center" wrapText="1"/>
      <protection/>
    </xf>
    <xf numFmtId="0" fontId="58" fillId="0" borderId="10" xfId="160" applyFont="1" applyBorder="1" applyAlignment="1">
      <alignment horizontal="left" vertical="center" wrapText="1"/>
      <protection/>
    </xf>
    <xf numFmtId="0" fontId="58" fillId="0" borderId="10" xfId="247" applyFont="1" applyBorder="1" applyAlignment="1">
      <alignment horizontal="left" vertical="center" wrapText="1"/>
      <protection/>
    </xf>
    <xf numFmtId="49" fontId="58" fillId="0" borderId="10" xfId="247" applyNumberFormat="1" applyFont="1" applyBorder="1" applyAlignment="1">
      <alignment horizontal="left" vertical="center" wrapText="1"/>
      <protection/>
    </xf>
    <xf numFmtId="0" fontId="58" fillId="0" borderId="10" xfId="161" applyFont="1" applyBorder="1" applyAlignment="1">
      <alignment horizontal="left" vertical="center" wrapText="1"/>
      <protection/>
    </xf>
    <xf numFmtId="49" fontId="58" fillId="0" borderId="10" xfId="331" applyNumberFormat="1" applyFont="1" applyBorder="1" applyAlignment="1">
      <alignment horizontal="left" vertical="center" wrapText="1"/>
      <protection/>
    </xf>
    <xf numFmtId="0" fontId="58" fillId="0" borderId="10" xfId="248" applyFont="1" applyBorder="1" applyAlignment="1">
      <alignment horizontal="left" vertical="center" wrapText="1"/>
      <protection/>
    </xf>
    <xf numFmtId="49" fontId="58" fillId="0" borderId="10" xfId="248" applyNumberFormat="1" applyFont="1" applyBorder="1" applyAlignment="1">
      <alignment horizontal="left" vertical="center" wrapText="1"/>
      <protection/>
    </xf>
    <xf numFmtId="0" fontId="58" fillId="0" borderId="10" xfId="162" applyFont="1" applyBorder="1" applyAlignment="1">
      <alignment horizontal="left" vertical="center" wrapText="1"/>
      <protection/>
    </xf>
    <xf numFmtId="0" fontId="58" fillId="0" borderId="10" xfId="249" applyFont="1" applyBorder="1" applyAlignment="1">
      <alignment horizontal="left" vertical="center" wrapText="1"/>
      <protection/>
    </xf>
    <xf numFmtId="0" fontId="58" fillId="0" borderId="10" xfId="163" applyFont="1" applyBorder="1" applyAlignment="1">
      <alignment horizontal="left" vertical="center" wrapText="1"/>
      <protection/>
    </xf>
    <xf numFmtId="0" fontId="58" fillId="0" borderId="10" xfId="250" applyFont="1" applyBorder="1" applyAlignment="1">
      <alignment horizontal="left" vertical="center" wrapText="1"/>
      <protection/>
    </xf>
    <xf numFmtId="0" fontId="58" fillId="0" borderId="10" xfId="164" applyFont="1" applyBorder="1" applyAlignment="1">
      <alignment horizontal="left" vertical="center" wrapText="1"/>
      <protection/>
    </xf>
    <xf numFmtId="0" fontId="58" fillId="0" borderId="10" xfId="355" applyFont="1" applyBorder="1" applyAlignment="1">
      <alignment horizontal="left" vertical="center" wrapText="1"/>
      <protection/>
    </xf>
    <xf numFmtId="0" fontId="58" fillId="0" borderId="10" xfId="200" applyFont="1" applyBorder="1" applyAlignment="1">
      <alignment horizontal="left" vertical="center" wrapText="1"/>
      <protection/>
    </xf>
    <xf numFmtId="183" fontId="58" fillId="0" borderId="10" xfId="355" applyNumberFormat="1" applyFont="1" applyBorder="1" applyAlignment="1">
      <alignment horizontal="left" vertical="center" wrapText="1"/>
      <protection/>
    </xf>
    <xf numFmtId="0" fontId="58" fillId="0" borderId="10" xfId="252" applyFont="1" applyBorder="1" applyAlignment="1">
      <alignment horizontal="left" vertical="center" wrapText="1"/>
      <protection/>
    </xf>
    <xf numFmtId="0" fontId="58" fillId="0" borderId="10" xfId="166" applyFont="1" applyBorder="1" applyAlignment="1">
      <alignment horizontal="left" vertical="center" wrapText="1"/>
      <protection/>
    </xf>
    <xf numFmtId="0" fontId="60" fillId="0" borderId="0" xfId="0" applyFont="1" applyAlignment="1">
      <alignment vertical="center" wrapText="1"/>
    </xf>
    <xf numFmtId="0" fontId="58" fillId="0" borderId="10" xfId="253" applyFont="1" applyBorder="1" applyAlignment="1">
      <alignment horizontal="left" vertical="center" wrapText="1"/>
      <protection/>
    </xf>
    <xf numFmtId="49" fontId="58" fillId="0" borderId="10" xfId="167" applyNumberFormat="1" applyFont="1" applyBorder="1" applyAlignment="1">
      <alignment horizontal="left" vertical="center" wrapText="1"/>
      <protection/>
    </xf>
    <xf numFmtId="49" fontId="58" fillId="0" borderId="10" xfId="253" applyNumberFormat="1" applyFont="1" applyBorder="1" applyAlignment="1">
      <alignment horizontal="left" vertical="center" wrapText="1"/>
      <protection/>
    </xf>
    <xf numFmtId="49" fontId="58" fillId="0" borderId="10" xfId="254" applyNumberFormat="1" applyFont="1" applyBorder="1" applyAlignment="1">
      <alignment horizontal="left" vertical="center" wrapText="1"/>
      <protection/>
    </xf>
    <xf numFmtId="49" fontId="58" fillId="0" borderId="10" xfId="168" applyNumberFormat="1" applyFont="1" applyBorder="1" applyAlignment="1">
      <alignment horizontal="left" vertical="center" wrapText="1"/>
      <protection/>
    </xf>
    <xf numFmtId="0" fontId="58" fillId="0" borderId="10" xfId="255" applyFont="1" applyBorder="1" applyAlignment="1">
      <alignment horizontal="left" vertical="center" wrapText="1"/>
      <protection/>
    </xf>
    <xf numFmtId="49" fontId="58" fillId="0" borderId="10" xfId="255" applyNumberFormat="1" applyFont="1" applyBorder="1" applyAlignment="1">
      <alignment horizontal="left" vertical="center" wrapText="1"/>
      <protection/>
    </xf>
    <xf numFmtId="0" fontId="58" fillId="0" borderId="10" xfId="174" applyFont="1" applyBorder="1" applyAlignment="1">
      <alignment horizontal="left" vertical="center" wrapText="1"/>
      <protection/>
    </xf>
    <xf numFmtId="49" fontId="58" fillId="0" borderId="10" xfId="169" applyNumberFormat="1" applyFont="1" applyBorder="1" applyAlignment="1">
      <alignment horizontal="left" vertical="center" wrapText="1"/>
      <protection/>
    </xf>
    <xf numFmtId="0" fontId="58" fillId="0" borderId="10" xfId="356" applyFont="1" applyBorder="1" applyAlignment="1">
      <alignment horizontal="left" vertical="center" wrapText="1"/>
      <protection/>
    </xf>
    <xf numFmtId="49" fontId="58" fillId="0" borderId="10" xfId="356" applyNumberFormat="1" applyFont="1" applyBorder="1" applyAlignment="1">
      <alignment horizontal="left" vertical="center" wrapText="1"/>
      <protection/>
    </xf>
    <xf numFmtId="0" fontId="58" fillId="0" borderId="10" xfId="201" applyFont="1" applyBorder="1" applyAlignment="1">
      <alignment horizontal="left" vertical="center" wrapText="1"/>
      <protection/>
    </xf>
    <xf numFmtId="0" fontId="58" fillId="0" borderId="10" xfId="330" applyFont="1" applyBorder="1" applyAlignment="1">
      <alignment horizontal="left" vertical="center" wrapText="1"/>
      <protection/>
    </xf>
    <xf numFmtId="49" fontId="58" fillId="0" borderId="10" xfId="330" applyNumberFormat="1" applyFont="1" applyBorder="1" applyAlignment="1">
      <alignment horizontal="left" vertical="center" wrapText="1"/>
      <protection/>
    </xf>
    <xf numFmtId="0" fontId="58" fillId="0" borderId="10" xfId="177" applyFont="1" applyBorder="1" applyAlignment="1">
      <alignment horizontal="left" vertical="center" wrapText="1"/>
      <protection/>
    </xf>
    <xf numFmtId="49" fontId="58" fillId="0" borderId="10" xfId="178" applyNumberFormat="1" applyFont="1" applyBorder="1" applyAlignment="1">
      <alignment horizontal="left" vertical="center" wrapText="1"/>
      <protection/>
    </xf>
    <xf numFmtId="0" fontId="58" fillId="0" borderId="10" xfId="332" applyFont="1" applyBorder="1" applyAlignment="1">
      <alignment horizontal="left" vertical="center" wrapText="1"/>
      <protection/>
    </xf>
    <xf numFmtId="49" fontId="58" fillId="0" borderId="10" xfId="332" applyNumberFormat="1" applyFont="1" applyBorder="1" applyAlignment="1">
      <alignment horizontal="left" vertical="center" wrapText="1"/>
      <protection/>
    </xf>
    <xf numFmtId="0" fontId="58" fillId="0" borderId="10" xfId="179" applyFont="1" applyBorder="1" applyAlignment="1">
      <alignment horizontal="left" vertical="center" wrapText="1"/>
      <protection/>
    </xf>
    <xf numFmtId="49" fontId="58" fillId="0" borderId="10" xfId="335" applyNumberFormat="1" applyFont="1" applyBorder="1" applyAlignment="1">
      <alignment horizontal="left" vertical="center" wrapText="1"/>
      <protection/>
    </xf>
    <xf numFmtId="49" fontId="58" fillId="0" borderId="10" xfId="182" applyNumberFormat="1" applyFont="1" applyBorder="1" applyAlignment="1">
      <alignment horizontal="left" vertical="center" wrapText="1"/>
      <protection/>
    </xf>
    <xf numFmtId="0" fontId="58" fillId="0" borderId="10" xfId="336" applyFont="1" applyBorder="1" applyAlignment="1">
      <alignment horizontal="left" vertical="center" wrapText="1"/>
      <protection/>
    </xf>
    <xf numFmtId="0" fontId="58" fillId="0" borderId="10" xfId="183" applyFont="1" applyBorder="1" applyAlignment="1">
      <alignment horizontal="left" vertical="center" wrapText="1"/>
      <protection/>
    </xf>
    <xf numFmtId="0" fontId="58" fillId="0" borderId="10" xfId="337" applyFont="1" applyBorder="1" applyAlignment="1">
      <alignment horizontal="left" vertical="center" wrapText="1"/>
      <protection/>
    </xf>
    <xf numFmtId="49" fontId="58" fillId="0" borderId="10" xfId="185" applyNumberFormat="1" applyFont="1" applyBorder="1" applyAlignment="1">
      <alignment horizontal="left" vertical="center" wrapText="1"/>
      <protection/>
    </xf>
    <xf numFmtId="49" fontId="58" fillId="0" borderId="10" xfId="337" applyNumberFormat="1" applyFont="1" applyBorder="1" applyAlignment="1">
      <alignment horizontal="left" vertical="center" wrapText="1"/>
      <protection/>
    </xf>
    <xf numFmtId="0" fontId="58" fillId="0" borderId="10" xfId="338" applyFont="1" applyBorder="1" applyAlignment="1">
      <alignment horizontal="left" vertical="center" wrapText="1"/>
      <protection/>
    </xf>
    <xf numFmtId="49" fontId="58" fillId="0" borderId="10" xfId="338" applyNumberFormat="1" applyFont="1" applyBorder="1" applyAlignment="1">
      <alignment horizontal="left" vertical="center" wrapText="1"/>
      <protection/>
    </xf>
    <xf numFmtId="0" fontId="58" fillId="0" borderId="10" xfId="186" applyFont="1" applyBorder="1" applyAlignment="1">
      <alignment horizontal="left" vertical="center" wrapText="1"/>
      <protection/>
    </xf>
    <xf numFmtId="0" fontId="58" fillId="0" borderId="10" xfId="341" applyFont="1" applyBorder="1" applyAlignment="1">
      <alignment horizontal="left" vertical="center" wrapText="1"/>
      <protection/>
    </xf>
    <xf numFmtId="49" fontId="58" fillId="0" borderId="10" xfId="341" applyNumberFormat="1" applyFont="1" applyBorder="1" applyAlignment="1">
      <alignment horizontal="left" vertical="center" wrapText="1"/>
      <protection/>
    </xf>
    <xf numFmtId="0" fontId="58" fillId="0" borderId="10" xfId="187" applyFont="1" applyBorder="1" applyAlignment="1">
      <alignment horizontal="left" vertical="center" wrapText="1"/>
      <protection/>
    </xf>
    <xf numFmtId="0" fontId="58" fillId="0" borderId="10" xfId="217" applyFont="1" applyBorder="1" applyAlignment="1">
      <alignment horizontal="left" vertical="center" wrapText="1"/>
      <protection/>
    </xf>
    <xf numFmtId="49" fontId="58" fillId="0" borderId="10" xfId="228" applyNumberFormat="1" applyFont="1" applyBorder="1" applyAlignment="1">
      <alignment horizontal="left" vertical="center" wrapText="1"/>
      <protection/>
    </xf>
    <xf numFmtId="49" fontId="58" fillId="0" borderId="10" xfId="112" applyNumberFormat="1" applyFont="1" applyBorder="1" applyAlignment="1">
      <alignment horizontal="left" vertical="center" wrapText="1"/>
      <protection/>
    </xf>
    <xf numFmtId="0" fontId="58" fillId="0" borderId="10" xfId="215" applyFont="1" applyBorder="1" applyAlignment="1">
      <alignment horizontal="left" vertical="center" wrapText="1"/>
      <protection/>
    </xf>
    <xf numFmtId="49" fontId="58" fillId="0" borderId="10" xfId="225" applyNumberFormat="1" applyFont="1" applyBorder="1" applyAlignment="1">
      <alignment horizontal="left" vertical="center" wrapText="1"/>
      <protection/>
    </xf>
    <xf numFmtId="49" fontId="58" fillId="0" borderId="10" xfId="222" applyNumberFormat="1" applyFont="1" applyBorder="1" applyAlignment="1">
      <alignment horizontal="left" vertical="center" wrapText="1"/>
      <protection/>
    </xf>
    <xf numFmtId="0" fontId="58" fillId="0" borderId="10" xfId="223" applyFont="1" applyBorder="1" applyAlignment="1">
      <alignment horizontal="left" vertical="center" wrapText="1"/>
      <protection/>
    </xf>
    <xf numFmtId="0" fontId="58" fillId="0" borderId="10" xfId="119" applyFont="1" applyBorder="1" applyAlignment="1">
      <alignment horizontal="left" vertical="center" wrapText="1"/>
      <protection/>
    </xf>
    <xf numFmtId="0" fontId="58" fillId="0" borderId="10" xfId="235" applyFont="1" applyBorder="1" applyAlignment="1">
      <alignment horizontal="left" vertical="center" wrapText="1"/>
      <protection/>
    </xf>
    <xf numFmtId="0" fontId="58" fillId="0" borderId="10" xfId="236" applyFont="1" applyBorder="1" applyAlignment="1">
      <alignment horizontal="left" vertical="center" wrapText="1"/>
      <protection/>
    </xf>
    <xf numFmtId="0" fontId="58" fillId="0" borderId="10" xfId="224" applyFont="1" applyBorder="1" applyAlignment="1">
      <alignment horizontal="left" vertical="center" wrapText="1"/>
      <protection/>
    </xf>
    <xf numFmtId="0" fontId="58" fillId="0" borderId="10" xfId="248" applyFont="1" applyBorder="1" applyAlignment="1">
      <alignment horizontal="left" vertical="center" wrapText="1"/>
      <protection/>
    </xf>
    <xf numFmtId="0" fontId="58" fillId="0" borderId="10" xfId="356" applyFont="1" applyBorder="1" applyAlignment="1">
      <alignment horizontal="left" vertical="center" wrapText="1"/>
      <protection/>
    </xf>
    <xf numFmtId="0" fontId="58" fillId="0" borderId="10" xfId="330" applyFont="1" applyBorder="1" applyAlignment="1">
      <alignment horizontal="left" vertical="center" wrapText="1"/>
      <protection/>
    </xf>
    <xf numFmtId="49" fontId="58" fillId="0" borderId="10" xfId="254" applyNumberFormat="1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51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" xfId="43"/>
    <cellStyle name="常规 10 2 4" xfId="44"/>
    <cellStyle name="常规 10 2 5" xfId="45"/>
    <cellStyle name="常规 10 2 6" xfId="46"/>
    <cellStyle name="常规 10 2 6 2" xfId="47"/>
    <cellStyle name="常规 10 2 6 3" xfId="48"/>
    <cellStyle name="常规 10 2 6 4" xfId="49"/>
    <cellStyle name="常规 10 3" xfId="50"/>
    <cellStyle name="常规 10 3 2" xfId="51"/>
    <cellStyle name="常规 10 3 3" xfId="52"/>
    <cellStyle name="常规 10 3 4" xfId="53"/>
    <cellStyle name="常规 10 3 5" xfId="54"/>
    <cellStyle name="常规 10 3 6" xfId="55"/>
    <cellStyle name="常规 10 3 6 2" xfId="56"/>
    <cellStyle name="常规 10 3 6 3" xfId="57"/>
    <cellStyle name="常规 10 3 6 4" xfId="58"/>
    <cellStyle name="常规 10 4" xfId="59"/>
    <cellStyle name="常规 10 4 2" xfId="60"/>
    <cellStyle name="常规 10 4 3" xfId="61"/>
    <cellStyle name="常规 10 4 4" xfId="62"/>
    <cellStyle name="常规 10 4 5" xfId="63"/>
    <cellStyle name="常规 10 4 6" xfId="64"/>
    <cellStyle name="常规 10 4 6 2" xfId="65"/>
    <cellStyle name="常规 10 4 6 3" xfId="66"/>
    <cellStyle name="常规 10 4 6 4" xfId="67"/>
    <cellStyle name="常规 10 5" xfId="68"/>
    <cellStyle name="常规 10 6" xfId="69"/>
    <cellStyle name="常规 10 7" xfId="70"/>
    <cellStyle name="常规 10 8" xfId="71"/>
    <cellStyle name="常规 10 8 2" xfId="72"/>
    <cellStyle name="常规 10 8 3" xfId="73"/>
    <cellStyle name="常规 10 8 4" xfId="74"/>
    <cellStyle name="常规 11" xfId="75"/>
    <cellStyle name="常规 11 2" xfId="76"/>
    <cellStyle name="常规 11 2 2" xfId="77"/>
    <cellStyle name="常规 11 2 3" xfId="78"/>
    <cellStyle name="常规 11 2 4" xfId="79"/>
    <cellStyle name="常规 11 2 5" xfId="80"/>
    <cellStyle name="常规 11 2 6" xfId="81"/>
    <cellStyle name="常规 11 2 6 2" xfId="82"/>
    <cellStyle name="常规 11 2 6 3" xfId="83"/>
    <cellStyle name="常规 11 2 6 4" xfId="84"/>
    <cellStyle name="常规 11 3" xfId="85"/>
    <cellStyle name="常规 11 3 2" xfId="86"/>
    <cellStyle name="常规 11 3 3" xfId="87"/>
    <cellStyle name="常规 11 3 4" xfId="88"/>
    <cellStyle name="常规 11 3 5" xfId="89"/>
    <cellStyle name="常规 11 3 6" xfId="90"/>
    <cellStyle name="常规 11 3 6 2" xfId="91"/>
    <cellStyle name="常规 11 3 6 3" xfId="92"/>
    <cellStyle name="常规 11 3 6 4" xfId="93"/>
    <cellStyle name="常规 11 4" xfId="94"/>
    <cellStyle name="常规 11 4 2" xfId="95"/>
    <cellStyle name="常规 11 4 3" xfId="96"/>
    <cellStyle name="常规 11 4 4" xfId="97"/>
    <cellStyle name="常规 11 4 5" xfId="98"/>
    <cellStyle name="常规 11 4 6" xfId="99"/>
    <cellStyle name="常规 11 4 6 2" xfId="100"/>
    <cellStyle name="常规 11 4 6 3" xfId="101"/>
    <cellStyle name="常规 11 4 6 4" xfId="102"/>
    <cellStyle name="常规 11 5" xfId="103"/>
    <cellStyle name="常规 11 6" xfId="104"/>
    <cellStyle name="常规 11 7" xfId="105"/>
    <cellStyle name="常规 11 8" xfId="106"/>
    <cellStyle name="常规 11 8 2" xfId="107"/>
    <cellStyle name="常规 11 8 3" xfId="108"/>
    <cellStyle name="常规 11 8 4" xfId="109"/>
    <cellStyle name="常规 12" xfId="110"/>
    <cellStyle name="常规 13" xfId="111"/>
    <cellStyle name="常规 14" xfId="112"/>
    <cellStyle name="常规 14 2" xfId="113"/>
    <cellStyle name="常规 14 3" xfId="114"/>
    <cellStyle name="常规 14 4" xfId="115"/>
    <cellStyle name="常规 14 5" xfId="116"/>
    <cellStyle name="常规 15" xfId="117"/>
    <cellStyle name="常规 16" xfId="118"/>
    <cellStyle name="常规 17" xfId="119"/>
    <cellStyle name="常规 18" xfId="120"/>
    <cellStyle name="常规 19" xfId="121"/>
    <cellStyle name="常规 2" xfId="122"/>
    <cellStyle name="常规 2 10" xfId="123"/>
    <cellStyle name="常规 2 11" xfId="124"/>
    <cellStyle name="常规 2 12" xfId="125"/>
    <cellStyle name="常规 2 13" xfId="126"/>
    <cellStyle name="常规 2 14" xfId="127"/>
    <cellStyle name="常规 2 15" xfId="128"/>
    <cellStyle name="常规 2 16" xfId="129"/>
    <cellStyle name="常规 2 17" xfId="130"/>
    <cellStyle name="常规 2 18" xfId="131"/>
    <cellStyle name="常规 2 19" xfId="132"/>
    <cellStyle name="常规 2 2" xfId="133"/>
    <cellStyle name="常规 2 2 2" xfId="134"/>
    <cellStyle name="常规 2 2 3" xfId="135"/>
    <cellStyle name="常规 2 2 4" xfId="136"/>
    <cellStyle name="常规 2 2 5" xfId="137"/>
    <cellStyle name="常规 2 2 6" xfId="138"/>
    <cellStyle name="常规 2 2 7" xfId="139"/>
    <cellStyle name="常规 2 2 8" xfId="140"/>
    <cellStyle name="常规 2 20" xfId="141"/>
    <cellStyle name="常规 2 21" xfId="142"/>
    <cellStyle name="常规 2 22" xfId="143"/>
    <cellStyle name="常规 2 23" xfId="144"/>
    <cellStyle name="常规 2 24" xfId="145"/>
    <cellStyle name="常规 2 25" xfId="146"/>
    <cellStyle name="常规 2 26" xfId="147"/>
    <cellStyle name="常规 2 27" xfId="148"/>
    <cellStyle name="常规 2 28" xfId="149"/>
    <cellStyle name="常规 2 29" xfId="150"/>
    <cellStyle name="常规 2 3" xfId="151"/>
    <cellStyle name="常规 2 3 2" xfId="152"/>
    <cellStyle name="常规 2 3 3" xfId="153"/>
    <cellStyle name="常规 2 3 4" xfId="154"/>
    <cellStyle name="常规 2 3 5" xfId="155"/>
    <cellStyle name="常规 2 3 6" xfId="156"/>
    <cellStyle name="常规 2 3 7" xfId="157"/>
    <cellStyle name="常规 2 3 8" xfId="158"/>
    <cellStyle name="常规 2 30" xfId="159"/>
    <cellStyle name="常规 2 31" xfId="160"/>
    <cellStyle name="常规 2 32" xfId="161"/>
    <cellStyle name="常规 2 33" xfId="162"/>
    <cellStyle name="常规 2 34" xfId="163"/>
    <cellStyle name="常规 2 35" xfId="164"/>
    <cellStyle name="常规 2 36" xfId="165"/>
    <cellStyle name="常规 2 37" xfId="166"/>
    <cellStyle name="常规 2 38" xfId="167"/>
    <cellStyle name="常规 2 39" xfId="168"/>
    <cellStyle name="常规 2 4" xfId="169"/>
    <cellStyle name="常规 2 4 2" xfId="170"/>
    <cellStyle name="常规 2 4 3" xfId="171"/>
    <cellStyle name="常规 2 4 4" xfId="172"/>
    <cellStyle name="常规 2 4 5" xfId="173"/>
    <cellStyle name="常规 2 40" xfId="174"/>
    <cellStyle name="常规 2 41" xfId="175"/>
    <cellStyle name="常规 2 42" xfId="176"/>
    <cellStyle name="常规 2 43" xfId="177"/>
    <cellStyle name="常规 2 44" xfId="178"/>
    <cellStyle name="常规 2 45" xfId="179"/>
    <cellStyle name="常规 2 46" xfId="180"/>
    <cellStyle name="常规 2 47" xfId="181"/>
    <cellStyle name="常规 2 48" xfId="182"/>
    <cellStyle name="常规 2 49" xfId="183"/>
    <cellStyle name="常规 2 5" xfId="184"/>
    <cellStyle name="常规 2 50" xfId="185"/>
    <cellStyle name="常规 2 51" xfId="186"/>
    <cellStyle name="常规 2 52" xfId="187"/>
    <cellStyle name="常规 2 53" xfId="188"/>
    <cellStyle name="常规 2 54" xfId="189"/>
    <cellStyle name="常规 2 55" xfId="190"/>
    <cellStyle name="常规 2 56" xfId="191"/>
    <cellStyle name="常规 2 57" xfId="192"/>
    <cellStyle name="常规 2 58" xfId="193"/>
    <cellStyle name="常规 2 59" xfId="194"/>
    <cellStyle name="常规 2 6" xfId="195"/>
    <cellStyle name="常规 2 60" xfId="196"/>
    <cellStyle name="常规 2 61" xfId="197"/>
    <cellStyle name="常规 2 62" xfId="198"/>
    <cellStyle name="常规 2 63" xfId="199"/>
    <cellStyle name="常规 2 64" xfId="200"/>
    <cellStyle name="常规 2 65" xfId="201"/>
    <cellStyle name="常规 2 66" xfId="202"/>
    <cellStyle name="常规 2 67" xfId="203"/>
    <cellStyle name="常规 2 68" xfId="204"/>
    <cellStyle name="常规 2 69" xfId="205"/>
    <cellStyle name="常规 2 7" xfId="206"/>
    <cellStyle name="常规 2 70" xfId="207"/>
    <cellStyle name="常规 2 71" xfId="208"/>
    <cellStyle name="常规 2 72" xfId="209"/>
    <cellStyle name="常规 2 73" xfId="210"/>
    <cellStyle name="常规 2 74" xfId="211"/>
    <cellStyle name="常规 2 75" xfId="212"/>
    <cellStyle name="常规 2 8" xfId="213"/>
    <cellStyle name="常规 2 9" xfId="214"/>
    <cellStyle name="常规 20" xfId="215"/>
    <cellStyle name="常规 21" xfId="216"/>
    <cellStyle name="常规 22" xfId="217"/>
    <cellStyle name="常规 23" xfId="218"/>
    <cellStyle name="常规 24" xfId="219"/>
    <cellStyle name="常规 25" xfId="220"/>
    <cellStyle name="常规 26" xfId="221"/>
    <cellStyle name="常规 27" xfId="222"/>
    <cellStyle name="常规 28" xfId="223"/>
    <cellStyle name="常规 29" xfId="224"/>
    <cellStyle name="常规 3" xfId="225"/>
    <cellStyle name="常规 3 2" xfId="226"/>
    <cellStyle name="常规 3 3" xfId="227"/>
    <cellStyle name="常规 3 4" xfId="228"/>
    <cellStyle name="常规 3 4 2" xfId="229"/>
    <cellStyle name="常规 3 4 3" xfId="230"/>
    <cellStyle name="常规 3 5" xfId="231"/>
    <cellStyle name="常规 3 6" xfId="232"/>
    <cellStyle name="常规 30" xfId="233"/>
    <cellStyle name="常规 31" xfId="234"/>
    <cellStyle name="常规 32" xfId="235"/>
    <cellStyle name="常规 33" xfId="236"/>
    <cellStyle name="常规 34" xfId="237"/>
    <cellStyle name="常规 35" xfId="238"/>
    <cellStyle name="常规 36" xfId="239"/>
    <cellStyle name="常规 37" xfId="240"/>
    <cellStyle name="常规 38" xfId="241"/>
    <cellStyle name="常规 39" xfId="242"/>
    <cellStyle name="常规 4" xfId="243"/>
    <cellStyle name="常规 4 2" xfId="244"/>
    <cellStyle name="常规 4 3" xfId="245"/>
    <cellStyle name="常规 4 4" xfId="246"/>
    <cellStyle name="常规 40" xfId="247"/>
    <cellStyle name="常规 41" xfId="248"/>
    <cellStyle name="常规 42" xfId="249"/>
    <cellStyle name="常规 43" xfId="250"/>
    <cellStyle name="常规 44" xfId="251"/>
    <cellStyle name="常规 45" xfId="252"/>
    <cellStyle name="常规 46" xfId="253"/>
    <cellStyle name="常规 47" xfId="254"/>
    <cellStyle name="常规 48" xfId="255"/>
    <cellStyle name="常规 49" xfId="256"/>
    <cellStyle name="常规 5" xfId="257"/>
    <cellStyle name="常规 5 10" xfId="258"/>
    <cellStyle name="常规 5 11" xfId="259"/>
    <cellStyle name="常规 5 12" xfId="260"/>
    <cellStyle name="常规 5 13" xfId="261"/>
    <cellStyle name="常规 5 14" xfId="262"/>
    <cellStyle name="常规 5 15" xfId="263"/>
    <cellStyle name="常规 5 16" xfId="264"/>
    <cellStyle name="常规 5 17" xfId="265"/>
    <cellStyle name="常规 5 18" xfId="266"/>
    <cellStyle name="常规 5 19" xfId="267"/>
    <cellStyle name="常规 5 2" xfId="268"/>
    <cellStyle name="常规 5 20" xfId="269"/>
    <cellStyle name="常规 5 21" xfId="270"/>
    <cellStyle name="常规 5 22" xfId="271"/>
    <cellStyle name="常规 5 23" xfId="272"/>
    <cellStyle name="常规 5 24" xfId="273"/>
    <cellStyle name="常规 5 25" xfId="274"/>
    <cellStyle name="常规 5 26" xfId="275"/>
    <cellStyle name="常规 5 27" xfId="276"/>
    <cellStyle name="常规 5 28" xfId="277"/>
    <cellStyle name="常规 5 29" xfId="278"/>
    <cellStyle name="常规 5 3" xfId="279"/>
    <cellStyle name="常规 5 30" xfId="280"/>
    <cellStyle name="常规 5 31" xfId="281"/>
    <cellStyle name="常规 5 32" xfId="282"/>
    <cellStyle name="常规 5 33" xfId="283"/>
    <cellStyle name="常规 5 34" xfId="284"/>
    <cellStyle name="常规 5 35" xfId="285"/>
    <cellStyle name="常规 5 36" xfId="286"/>
    <cellStyle name="常规 5 37" xfId="287"/>
    <cellStyle name="常规 5 38" xfId="288"/>
    <cellStyle name="常规 5 39" xfId="289"/>
    <cellStyle name="常规 5 4" xfId="290"/>
    <cellStyle name="常规 5 40" xfId="291"/>
    <cellStyle name="常规 5 41" xfId="292"/>
    <cellStyle name="常规 5 42" xfId="293"/>
    <cellStyle name="常规 5 43" xfId="294"/>
    <cellStyle name="常规 5 44" xfId="295"/>
    <cellStyle name="常规 5 45" xfId="296"/>
    <cellStyle name="常规 5 46" xfId="297"/>
    <cellStyle name="常规 5 47" xfId="298"/>
    <cellStyle name="常规 5 48" xfId="299"/>
    <cellStyle name="常规 5 49" xfId="300"/>
    <cellStyle name="常规 5 5" xfId="301"/>
    <cellStyle name="常规 5 50" xfId="302"/>
    <cellStyle name="常规 5 51" xfId="303"/>
    <cellStyle name="常规 5 52" xfId="304"/>
    <cellStyle name="常规 5 53" xfId="305"/>
    <cellStyle name="常规 5 54" xfId="306"/>
    <cellStyle name="常规 5 55" xfId="307"/>
    <cellStyle name="常规 5 56" xfId="308"/>
    <cellStyle name="常规 5 57" xfId="309"/>
    <cellStyle name="常规 5 58" xfId="310"/>
    <cellStyle name="常规 5 59" xfId="311"/>
    <cellStyle name="常规 5 6" xfId="312"/>
    <cellStyle name="常规 5 60" xfId="313"/>
    <cellStyle name="常规 5 61" xfId="314"/>
    <cellStyle name="常规 5 62" xfId="315"/>
    <cellStyle name="常规 5 63" xfId="316"/>
    <cellStyle name="常规 5 64" xfId="317"/>
    <cellStyle name="常规 5 65" xfId="318"/>
    <cellStyle name="常规 5 66" xfId="319"/>
    <cellStyle name="常规 5 67" xfId="320"/>
    <cellStyle name="常规 5 68" xfId="321"/>
    <cellStyle name="常规 5 69" xfId="322"/>
    <cellStyle name="常规 5 7" xfId="323"/>
    <cellStyle name="常规 5 70" xfId="324"/>
    <cellStyle name="常规 5 71" xfId="325"/>
    <cellStyle name="常规 5 72" xfId="326"/>
    <cellStyle name="常规 5 8" xfId="327"/>
    <cellStyle name="常规 5 9" xfId="328"/>
    <cellStyle name="常规 50" xfId="329"/>
    <cellStyle name="常规 51" xfId="330"/>
    <cellStyle name="常规 52" xfId="331"/>
    <cellStyle name="常规 53" xfId="332"/>
    <cellStyle name="常规 54" xfId="333"/>
    <cellStyle name="常规 55" xfId="334"/>
    <cellStyle name="常规 56" xfId="335"/>
    <cellStyle name="常规 57" xfId="336"/>
    <cellStyle name="常规 58" xfId="337"/>
    <cellStyle name="常规 59" xfId="338"/>
    <cellStyle name="常规 6" xfId="339"/>
    <cellStyle name="常规 6 2" xfId="340"/>
    <cellStyle name="常规 60" xfId="341"/>
    <cellStyle name="常规 61" xfId="342"/>
    <cellStyle name="常规 62" xfId="343"/>
    <cellStyle name="常规 63" xfId="344"/>
    <cellStyle name="常规 64" xfId="345"/>
    <cellStyle name="常规 65" xfId="346"/>
    <cellStyle name="常规 66" xfId="347"/>
    <cellStyle name="常规 67" xfId="348"/>
    <cellStyle name="常规 68" xfId="349"/>
    <cellStyle name="常规 69" xfId="350"/>
    <cellStyle name="常规 7" xfId="351"/>
    <cellStyle name="常规 7 2" xfId="352"/>
    <cellStyle name="常规 70" xfId="353"/>
    <cellStyle name="常规 71" xfId="354"/>
    <cellStyle name="常规 72" xfId="355"/>
    <cellStyle name="常规 73" xfId="356"/>
    <cellStyle name="常规 74" xfId="357"/>
    <cellStyle name="常规 75" xfId="358"/>
    <cellStyle name="常规 76" xfId="359"/>
    <cellStyle name="常规 77" xfId="360"/>
    <cellStyle name="常规 78" xfId="361"/>
    <cellStyle name="常规 79" xfId="362"/>
    <cellStyle name="常规 8" xfId="363"/>
    <cellStyle name="常规 8 2" xfId="364"/>
    <cellStyle name="常规 8 2 2" xfId="365"/>
    <cellStyle name="常规 8 2 3" xfId="366"/>
    <cellStyle name="常规 8 2 4" xfId="367"/>
    <cellStyle name="常规 8 2 5" xfId="368"/>
    <cellStyle name="常规 8 2 6" xfId="369"/>
    <cellStyle name="常规 8 2 6 2" xfId="370"/>
    <cellStyle name="常规 8 2 6 3" xfId="371"/>
    <cellStyle name="常规 8 2 6 4" xfId="372"/>
    <cellStyle name="常规 8 3" xfId="373"/>
    <cellStyle name="常规 8 3 2" xfId="374"/>
    <cellStyle name="常规 8 3 3" xfId="375"/>
    <cellStyle name="常规 8 3 4" xfId="376"/>
    <cellStyle name="常规 8 3 5" xfId="377"/>
    <cellStyle name="常规 8 3 6" xfId="378"/>
    <cellStyle name="常规 8 3 6 2" xfId="379"/>
    <cellStyle name="常规 8 3 6 3" xfId="380"/>
    <cellStyle name="常规 8 3 6 4" xfId="381"/>
    <cellStyle name="常规 8 4" xfId="382"/>
    <cellStyle name="常规 8 4 2" xfId="383"/>
    <cellStyle name="常规 8 4 3" xfId="384"/>
    <cellStyle name="常规 8 4 4" xfId="385"/>
    <cellStyle name="常规 8 4 5" xfId="386"/>
    <cellStyle name="常规 8 4 6" xfId="387"/>
    <cellStyle name="常规 8 4 6 2" xfId="388"/>
    <cellStyle name="常规 8 4 6 3" xfId="389"/>
    <cellStyle name="常规 8 4 6 4" xfId="390"/>
    <cellStyle name="常规 8 5" xfId="391"/>
    <cellStyle name="常规 8 6" xfId="392"/>
    <cellStyle name="常规 8 7" xfId="393"/>
    <cellStyle name="常规 8 8" xfId="394"/>
    <cellStyle name="常规 8 8 2" xfId="395"/>
    <cellStyle name="常规 8 8 3" xfId="396"/>
    <cellStyle name="常规 8 8 4" xfId="397"/>
    <cellStyle name="常规 80" xfId="398"/>
    <cellStyle name="常规 81" xfId="399"/>
    <cellStyle name="常规 82" xfId="400"/>
    <cellStyle name="常规 83" xfId="401"/>
    <cellStyle name="常规 9" xfId="402"/>
    <cellStyle name="常规 9 2" xfId="403"/>
    <cellStyle name="常规 9 2 2" xfId="404"/>
    <cellStyle name="常规 9 2 3" xfId="405"/>
    <cellStyle name="常规 9 2 4" xfId="406"/>
    <cellStyle name="常规 9 2 5" xfId="407"/>
    <cellStyle name="常规 9 2 6" xfId="408"/>
    <cellStyle name="常规 9 2 6 2" xfId="409"/>
    <cellStyle name="常规 9 2 6 3" xfId="410"/>
    <cellStyle name="常规 9 2 6 4" xfId="411"/>
    <cellStyle name="常规 9 3" xfId="412"/>
    <cellStyle name="常规 9 3 2" xfId="413"/>
    <cellStyle name="常规 9 3 3" xfId="414"/>
    <cellStyle name="常规 9 3 4" xfId="415"/>
    <cellStyle name="常规 9 3 5" xfId="416"/>
    <cellStyle name="常规 9 3 6" xfId="417"/>
    <cellStyle name="常规 9 3 6 2" xfId="418"/>
    <cellStyle name="常规 9 3 6 3" xfId="419"/>
    <cellStyle name="常规 9 3 6 4" xfId="420"/>
    <cellStyle name="常规 9 4" xfId="421"/>
    <cellStyle name="常规 9 4 2" xfId="422"/>
    <cellStyle name="常规 9 4 3" xfId="423"/>
    <cellStyle name="常规 9 4 4" xfId="424"/>
    <cellStyle name="常规 9 4 5" xfId="425"/>
    <cellStyle name="常规 9 4 6" xfId="426"/>
    <cellStyle name="常规 9 4 6 2" xfId="427"/>
    <cellStyle name="常规 9 4 6 3" xfId="428"/>
    <cellStyle name="常规 9 4 6 4" xfId="429"/>
    <cellStyle name="常规 9 5" xfId="430"/>
    <cellStyle name="常规 9 6" xfId="431"/>
    <cellStyle name="常规 9 7" xfId="432"/>
    <cellStyle name="常规 9 8" xfId="433"/>
    <cellStyle name="常规 9 8 2" xfId="434"/>
    <cellStyle name="常规 9 8 3" xfId="435"/>
    <cellStyle name="常规 9 8 4" xfId="436"/>
    <cellStyle name="Hyperlink" xfId="437"/>
    <cellStyle name="超链接 10" xfId="438"/>
    <cellStyle name="超链接 11" xfId="439"/>
    <cellStyle name="超链接 12" xfId="440"/>
    <cellStyle name="超链接 13" xfId="441"/>
    <cellStyle name="超链接 14" xfId="442"/>
    <cellStyle name="超链接 15" xfId="443"/>
    <cellStyle name="超链接 16" xfId="444"/>
    <cellStyle name="超链接 17" xfId="445"/>
    <cellStyle name="超链接 18" xfId="446"/>
    <cellStyle name="超链接 19" xfId="447"/>
    <cellStyle name="超链接 2" xfId="448"/>
    <cellStyle name="超链接 20" xfId="449"/>
    <cellStyle name="超链接 21" xfId="450"/>
    <cellStyle name="超链接 22" xfId="451"/>
    <cellStyle name="超链接 23" xfId="452"/>
    <cellStyle name="超链接 24" xfId="453"/>
    <cellStyle name="超链接 25" xfId="454"/>
    <cellStyle name="超链接 26" xfId="455"/>
    <cellStyle name="超链接 27" xfId="456"/>
    <cellStyle name="超链接 28" xfId="457"/>
    <cellStyle name="超链接 29" xfId="458"/>
    <cellStyle name="超链接 3" xfId="459"/>
    <cellStyle name="超链接 30" xfId="460"/>
    <cellStyle name="超链接 31" xfId="461"/>
    <cellStyle name="超链接 32" xfId="462"/>
    <cellStyle name="超链接 33" xfId="463"/>
    <cellStyle name="超链接 34" xfId="464"/>
    <cellStyle name="超链接 35" xfId="465"/>
    <cellStyle name="超链接 36" xfId="466"/>
    <cellStyle name="超链接 37" xfId="467"/>
    <cellStyle name="超链接 38" xfId="468"/>
    <cellStyle name="超链接 39" xfId="469"/>
    <cellStyle name="超链接 4" xfId="470"/>
    <cellStyle name="超链接 40" xfId="471"/>
    <cellStyle name="超链接 41" xfId="472"/>
    <cellStyle name="超链接 42" xfId="473"/>
    <cellStyle name="超链接 43" xfId="474"/>
    <cellStyle name="超链接 44" xfId="475"/>
    <cellStyle name="超链接 45" xfId="476"/>
    <cellStyle name="超链接 46" xfId="477"/>
    <cellStyle name="超链接 47" xfId="478"/>
    <cellStyle name="超链接 48" xfId="479"/>
    <cellStyle name="超链接 49" xfId="480"/>
    <cellStyle name="超链接 5" xfId="481"/>
    <cellStyle name="超链接 50" xfId="482"/>
    <cellStyle name="超链接 51" xfId="483"/>
    <cellStyle name="超链接 52" xfId="484"/>
    <cellStyle name="超链接 53" xfId="485"/>
    <cellStyle name="超链接 54" xfId="486"/>
    <cellStyle name="超链接 55" xfId="487"/>
    <cellStyle name="超链接 56" xfId="488"/>
    <cellStyle name="超链接 57" xfId="489"/>
    <cellStyle name="超链接 58" xfId="490"/>
    <cellStyle name="超链接 59" xfId="491"/>
    <cellStyle name="超链接 6" xfId="492"/>
    <cellStyle name="超链接 60" xfId="493"/>
    <cellStyle name="超链接 61" xfId="494"/>
    <cellStyle name="超链接 62" xfId="495"/>
    <cellStyle name="超链接 63" xfId="496"/>
    <cellStyle name="超链接 64" xfId="497"/>
    <cellStyle name="超链接 65" xfId="498"/>
    <cellStyle name="超链接 66" xfId="499"/>
    <cellStyle name="超链接 67" xfId="500"/>
    <cellStyle name="超链接 68" xfId="501"/>
    <cellStyle name="超链接 69" xfId="502"/>
    <cellStyle name="超链接 7" xfId="503"/>
    <cellStyle name="超链接 70" xfId="504"/>
    <cellStyle name="超链接 8" xfId="505"/>
    <cellStyle name="超链接 9" xfId="506"/>
    <cellStyle name="好" xfId="507"/>
    <cellStyle name="汇总" xfId="508"/>
    <cellStyle name="Currency" xfId="509"/>
    <cellStyle name="Currency [0]" xfId="510"/>
    <cellStyle name="计算" xfId="511"/>
    <cellStyle name="检查单元格" xfId="512"/>
    <cellStyle name="解释性文本" xfId="513"/>
    <cellStyle name="警告文本" xfId="514"/>
    <cellStyle name="链接单元格" xfId="515"/>
    <cellStyle name="Comma" xfId="516"/>
    <cellStyle name="Comma [0]" xfId="517"/>
    <cellStyle name="强调文字颜色 1" xfId="518"/>
    <cellStyle name="强调文字颜色 2" xfId="519"/>
    <cellStyle name="强调文字颜色 3" xfId="520"/>
    <cellStyle name="强调文字颜色 4" xfId="521"/>
    <cellStyle name="强调文字颜色 5" xfId="522"/>
    <cellStyle name="强调文字颜色 6" xfId="523"/>
    <cellStyle name="适中" xfId="524"/>
    <cellStyle name="输出" xfId="525"/>
    <cellStyle name="输入" xfId="526"/>
    <cellStyle name="Followed Hyperlink" xfId="527"/>
    <cellStyle name="注释" xfId="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Q49" sqref="Q49"/>
    </sheetView>
  </sheetViews>
  <sheetFormatPr defaultColWidth="9.00390625" defaultRowHeight="28.5" customHeight="1"/>
  <cols>
    <col min="1" max="1" width="2.625" style="6" customWidth="1"/>
    <col min="2" max="2" width="5.75390625" style="14" customWidth="1"/>
    <col min="3" max="3" width="3.625" style="8" customWidth="1"/>
    <col min="4" max="4" width="7.75390625" style="9" customWidth="1"/>
    <col min="5" max="5" width="4.75390625" style="7" customWidth="1"/>
    <col min="6" max="6" width="4.125" style="7" customWidth="1"/>
    <col min="7" max="7" width="3.875" style="7" customWidth="1"/>
    <col min="8" max="8" width="4.375" style="7" customWidth="1"/>
    <col min="9" max="9" width="17.875" style="7" customWidth="1"/>
    <col min="10" max="10" width="14.25390625" style="2" customWidth="1"/>
    <col min="11" max="11" width="12.375" style="2" customWidth="1"/>
    <col min="12" max="12" width="5.875" style="3" customWidth="1"/>
    <col min="13" max="13" width="6.875" style="3" customWidth="1"/>
    <col min="14" max="14" width="4.25390625" style="2" customWidth="1"/>
    <col min="15" max="15" width="6.75390625" style="11" customWidth="1"/>
    <col min="16" max="16" width="6.00390625" style="5" customWidth="1"/>
    <col min="17" max="17" width="6.75390625" style="5" customWidth="1"/>
    <col min="18" max="18" width="3.00390625" style="2" customWidth="1"/>
    <col min="19" max="19" width="4.375" style="2" customWidth="1"/>
    <col min="20" max="20" width="4.50390625" style="2" customWidth="1"/>
    <col min="21" max="21" width="4.375" style="2" customWidth="1"/>
    <col min="22" max="16384" width="9.00390625" style="2" customWidth="1"/>
  </cols>
  <sheetData>
    <row r="1" spans="1:21" s="1" customFormat="1" ht="42.75" customHeight="1">
      <c r="A1" s="157" t="s">
        <v>259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s="152" customFormat="1" ht="15.75" customHeight="1">
      <c r="A2" s="153" t="s">
        <v>35</v>
      </c>
      <c r="B2" s="154" t="s">
        <v>0</v>
      </c>
      <c r="C2" s="154" t="s">
        <v>1</v>
      </c>
      <c r="D2" s="153" t="s">
        <v>2</v>
      </c>
      <c r="E2" s="153" t="s">
        <v>11</v>
      </c>
      <c r="F2" s="154" t="s">
        <v>3</v>
      </c>
      <c r="G2" s="154" t="s">
        <v>4</v>
      </c>
      <c r="H2" s="154" t="s">
        <v>5</v>
      </c>
      <c r="I2" s="154" t="s">
        <v>6</v>
      </c>
      <c r="J2" s="154" t="s">
        <v>25</v>
      </c>
      <c r="K2" s="154" t="s">
        <v>18</v>
      </c>
      <c r="L2" s="158" t="s">
        <v>7</v>
      </c>
      <c r="M2" s="158"/>
      <c r="N2" s="158"/>
      <c r="O2" s="158"/>
      <c r="P2" s="156" t="s">
        <v>12</v>
      </c>
      <c r="Q2" s="156" t="s">
        <v>13</v>
      </c>
      <c r="R2" s="155" t="s">
        <v>14</v>
      </c>
      <c r="S2" s="155" t="s">
        <v>15</v>
      </c>
      <c r="T2" s="155" t="s">
        <v>16</v>
      </c>
      <c r="U2" s="155" t="s">
        <v>17</v>
      </c>
    </row>
    <row r="3" spans="1:21" s="13" customFormat="1" ht="36.75" customHeight="1">
      <c r="A3" s="153"/>
      <c r="B3" s="154"/>
      <c r="C3" s="154"/>
      <c r="D3" s="153"/>
      <c r="E3" s="153"/>
      <c r="F3" s="154"/>
      <c r="G3" s="154"/>
      <c r="H3" s="154"/>
      <c r="I3" s="154"/>
      <c r="J3" s="154"/>
      <c r="K3" s="154"/>
      <c r="L3" s="12" t="s">
        <v>109</v>
      </c>
      <c r="M3" s="12" t="s">
        <v>65</v>
      </c>
      <c r="N3" s="4" t="s">
        <v>8</v>
      </c>
      <c r="O3" s="10" t="s">
        <v>9</v>
      </c>
      <c r="P3" s="156"/>
      <c r="Q3" s="156"/>
      <c r="R3" s="155"/>
      <c r="S3" s="155"/>
      <c r="T3" s="155"/>
      <c r="U3" s="155"/>
    </row>
    <row r="4" spans="1:21" s="33" customFormat="1" ht="28.5" customHeight="1">
      <c r="A4" s="22">
        <v>1</v>
      </c>
      <c r="B4" s="23" t="s">
        <v>66</v>
      </c>
      <c r="C4" s="24" t="s">
        <v>10</v>
      </c>
      <c r="D4" s="25" t="s">
        <v>110</v>
      </c>
      <c r="E4" s="25" t="s">
        <v>194</v>
      </c>
      <c r="F4" s="25" t="s">
        <v>19</v>
      </c>
      <c r="G4" s="26" t="s">
        <v>111</v>
      </c>
      <c r="H4" s="23" t="s">
        <v>112</v>
      </c>
      <c r="I4" s="23" t="s">
        <v>173</v>
      </c>
      <c r="J4" s="23" t="s">
        <v>113</v>
      </c>
      <c r="K4" s="24" t="s">
        <v>114</v>
      </c>
      <c r="L4" s="27">
        <v>89</v>
      </c>
      <c r="M4" s="27">
        <v>88</v>
      </c>
      <c r="N4" s="28">
        <v>3</v>
      </c>
      <c r="O4" s="27">
        <v>180</v>
      </c>
      <c r="P4" s="29">
        <v>81.16</v>
      </c>
      <c r="Q4" s="29">
        <f>O4*0.5+P4</f>
        <v>171.16</v>
      </c>
      <c r="R4" s="30">
        <v>1</v>
      </c>
      <c r="S4" s="31" t="s">
        <v>36</v>
      </c>
      <c r="T4" s="31" t="s">
        <v>36</v>
      </c>
      <c r="U4" s="32"/>
    </row>
    <row r="5" spans="1:21" s="33" customFormat="1" ht="28.5" customHeight="1">
      <c r="A5" s="22">
        <v>2</v>
      </c>
      <c r="B5" s="34" t="s">
        <v>67</v>
      </c>
      <c r="C5" s="34" t="s">
        <v>10</v>
      </c>
      <c r="D5" s="35" t="s">
        <v>115</v>
      </c>
      <c r="E5" s="34" t="s">
        <v>192</v>
      </c>
      <c r="F5" s="36" t="s">
        <v>19</v>
      </c>
      <c r="G5" s="26" t="s">
        <v>111</v>
      </c>
      <c r="H5" s="23" t="s">
        <v>112</v>
      </c>
      <c r="I5" s="34" t="s">
        <v>182</v>
      </c>
      <c r="J5" s="34" t="s">
        <v>183</v>
      </c>
      <c r="K5" s="36" t="s">
        <v>153</v>
      </c>
      <c r="L5" s="27">
        <v>80</v>
      </c>
      <c r="M5" s="27">
        <v>113</v>
      </c>
      <c r="N5" s="28">
        <v>3</v>
      </c>
      <c r="O5" s="27">
        <v>196</v>
      </c>
      <c r="P5" s="37">
        <v>73.74</v>
      </c>
      <c r="Q5" s="29">
        <f aca="true" t="shared" si="0" ref="Q5:Q46">O5*0.5+P5</f>
        <v>171.74</v>
      </c>
      <c r="R5" s="38">
        <v>1</v>
      </c>
      <c r="S5" s="31" t="s">
        <v>37</v>
      </c>
      <c r="T5" s="31" t="s">
        <v>37</v>
      </c>
      <c r="U5" s="32"/>
    </row>
    <row r="6" spans="1:21" s="33" customFormat="1" ht="28.5" customHeight="1">
      <c r="A6" s="22">
        <v>3</v>
      </c>
      <c r="B6" s="39" t="s">
        <v>68</v>
      </c>
      <c r="C6" s="39" t="s">
        <v>10</v>
      </c>
      <c r="D6" s="40" t="s">
        <v>27</v>
      </c>
      <c r="E6" s="25" t="s">
        <v>194</v>
      </c>
      <c r="F6" s="41" t="s">
        <v>23</v>
      </c>
      <c r="G6" s="26" t="s">
        <v>111</v>
      </c>
      <c r="H6" s="23" t="s">
        <v>112</v>
      </c>
      <c r="I6" s="39" t="s">
        <v>212</v>
      </c>
      <c r="J6" s="144" t="s">
        <v>213</v>
      </c>
      <c r="K6" s="36" t="s">
        <v>153</v>
      </c>
      <c r="L6" s="27">
        <v>81.5</v>
      </c>
      <c r="M6" s="27">
        <v>97</v>
      </c>
      <c r="N6" s="27"/>
      <c r="O6" s="27">
        <v>178.5</v>
      </c>
      <c r="P6" s="37">
        <v>82.02</v>
      </c>
      <c r="Q6" s="29">
        <f t="shared" si="0"/>
        <v>171.26999999999998</v>
      </c>
      <c r="R6" s="38">
        <v>2</v>
      </c>
      <c r="S6" s="31" t="s">
        <v>38</v>
      </c>
      <c r="T6" s="31" t="s">
        <v>38</v>
      </c>
      <c r="U6" s="32"/>
    </row>
    <row r="7" spans="1:21" s="33" customFormat="1" ht="28.5" customHeight="1">
      <c r="A7" s="22">
        <v>4</v>
      </c>
      <c r="B7" s="42" t="s">
        <v>69</v>
      </c>
      <c r="C7" s="43" t="s">
        <v>10</v>
      </c>
      <c r="D7" s="42" t="s">
        <v>116</v>
      </c>
      <c r="E7" s="42" t="s">
        <v>188</v>
      </c>
      <c r="F7" s="43" t="s">
        <v>19</v>
      </c>
      <c r="G7" s="26" t="s">
        <v>167</v>
      </c>
      <c r="H7" s="42" t="s">
        <v>168</v>
      </c>
      <c r="I7" s="42" t="s">
        <v>174</v>
      </c>
      <c r="J7" s="42" t="s">
        <v>169</v>
      </c>
      <c r="K7" s="36" t="s">
        <v>153</v>
      </c>
      <c r="L7" s="27">
        <v>77</v>
      </c>
      <c r="M7" s="27">
        <v>102</v>
      </c>
      <c r="N7" s="28">
        <v>3</v>
      </c>
      <c r="O7" s="27">
        <v>182</v>
      </c>
      <c r="P7" s="37">
        <v>79.51</v>
      </c>
      <c r="Q7" s="29">
        <f t="shared" si="0"/>
        <v>170.51</v>
      </c>
      <c r="R7" s="38">
        <v>3</v>
      </c>
      <c r="S7" s="31" t="s">
        <v>38</v>
      </c>
      <c r="T7" s="31" t="s">
        <v>38</v>
      </c>
      <c r="U7" s="32"/>
    </row>
    <row r="8" spans="1:21" s="33" customFormat="1" ht="28.5" customHeight="1">
      <c r="A8" s="22">
        <v>5</v>
      </c>
      <c r="B8" s="44" t="s">
        <v>70</v>
      </c>
      <c r="C8" s="44" t="s">
        <v>10</v>
      </c>
      <c r="D8" s="45" t="s">
        <v>117</v>
      </c>
      <c r="E8" s="42" t="s">
        <v>188</v>
      </c>
      <c r="F8" s="46" t="s">
        <v>23</v>
      </c>
      <c r="G8" s="26" t="s">
        <v>167</v>
      </c>
      <c r="H8" s="44" t="s">
        <v>168</v>
      </c>
      <c r="I8" s="44" t="s">
        <v>175</v>
      </c>
      <c r="J8" s="44" t="s">
        <v>146</v>
      </c>
      <c r="K8" s="36" t="s">
        <v>153</v>
      </c>
      <c r="L8" s="27">
        <v>61</v>
      </c>
      <c r="M8" s="27">
        <v>95.5</v>
      </c>
      <c r="N8" s="27"/>
      <c r="O8" s="27">
        <v>156.5</v>
      </c>
      <c r="P8" s="37">
        <v>82.13</v>
      </c>
      <c r="Q8" s="29">
        <f t="shared" si="0"/>
        <v>160.38</v>
      </c>
      <c r="R8" s="38">
        <v>4</v>
      </c>
      <c r="S8" s="31" t="s">
        <v>39</v>
      </c>
      <c r="T8" s="31" t="s">
        <v>39</v>
      </c>
      <c r="U8" s="32"/>
    </row>
    <row r="9" spans="1:21" s="33" customFormat="1" ht="28.5" customHeight="1">
      <c r="A9" s="22">
        <v>6</v>
      </c>
      <c r="B9" s="47" t="s">
        <v>71</v>
      </c>
      <c r="C9" s="48" t="s">
        <v>10</v>
      </c>
      <c r="D9" s="47" t="s">
        <v>118</v>
      </c>
      <c r="E9" s="47" t="s">
        <v>192</v>
      </c>
      <c r="F9" s="46" t="s">
        <v>23</v>
      </c>
      <c r="G9" s="26" t="s">
        <v>111</v>
      </c>
      <c r="H9" s="44" t="s">
        <v>112</v>
      </c>
      <c r="I9" s="140" t="s">
        <v>237</v>
      </c>
      <c r="J9" s="140" t="s">
        <v>238</v>
      </c>
      <c r="K9" s="36" t="s">
        <v>154</v>
      </c>
      <c r="L9" s="27">
        <v>99</v>
      </c>
      <c r="M9" s="27">
        <v>95.5</v>
      </c>
      <c r="N9" s="27"/>
      <c r="O9" s="27">
        <v>194.5</v>
      </c>
      <c r="P9" s="37">
        <v>80.63</v>
      </c>
      <c r="Q9" s="29">
        <f t="shared" si="0"/>
        <v>177.88</v>
      </c>
      <c r="R9" s="38">
        <v>1</v>
      </c>
      <c r="S9" s="31" t="s">
        <v>39</v>
      </c>
      <c r="T9" s="31" t="s">
        <v>39</v>
      </c>
      <c r="U9" s="32"/>
    </row>
    <row r="10" spans="1:21" s="33" customFormat="1" ht="28.5" customHeight="1">
      <c r="A10" s="22">
        <v>7</v>
      </c>
      <c r="B10" s="49" t="s">
        <v>72</v>
      </c>
      <c r="C10" s="50" t="s">
        <v>10</v>
      </c>
      <c r="D10" s="49" t="s">
        <v>119</v>
      </c>
      <c r="E10" s="51" t="s">
        <v>188</v>
      </c>
      <c r="F10" s="50" t="s">
        <v>21</v>
      </c>
      <c r="G10" s="26" t="s">
        <v>167</v>
      </c>
      <c r="H10" s="49" t="s">
        <v>233</v>
      </c>
      <c r="I10" s="137" t="s">
        <v>232</v>
      </c>
      <c r="J10" s="49" t="s">
        <v>234</v>
      </c>
      <c r="K10" s="36" t="s">
        <v>155</v>
      </c>
      <c r="L10" s="27">
        <v>75</v>
      </c>
      <c r="M10" s="27">
        <v>89</v>
      </c>
      <c r="N10" s="28">
        <v>3</v>
      </c>
      <c r="O10" s="27">
        <v>167</v>
      </c>
      <c r="P10" s="37">
        <v>79.14</v>
      </c>
      <c r="Q10" s="29">
        <f t="shared" si="0"/>
        <v>162.64</v>
      </c>
      <c r="R10" s="38">
        <v>2</v>
      </c>
      <c r="S10" s="31" t="s">
        <v>38</v>
      </c>
      <c r="T10" s="31" t="s">
        <v>38</v>
      </c>
      <c r="U10" s="32" t="s">
        <v>145</v>
      </c>
    </row>
    <row r="11" spans="1:21" s="33" customFormat="1" ht="28.5" customHeight="1">
      <c r="A11" s="22">
        <v>8</v>
      </c>
      <c r="B11" s="51" t="s">
        <v>73</v>
      </c>
      <c r="C11" s="51" t="s">
        <v>24</v>
      </c>
      <c r="D11" s="52" t="s">
        <v>32</v>
      </c>
      <c r="E11" s="51" t="s">
        <v>188</v>
      </c>
      <c r="F11" s="53" t="s">
        <v>23</v>
      </c>
      <c r="G11" s="26" t="s">
        <v>167</v>
      </c>
      <c r="H11" s="51" t="s">
        <v>168</v>
      </c>
      <c r="I11" s="51" t="s">
        <v>220</v>
      </c>
      <c r="J11" s="51" t="s">
        <v>221</v>
      </c>
      <c r="K11" s="36" t="s">
        <v>156</v>
      </c>
      <c r="L11" s="27">
        <v>71.5</v>
      </c>
      <c r="M11" s="27">
        <v>92.5</v>
      </c>
      <c r="N11" s="27"/>
      <c r="O11" s="27">
        <v>164</v>
      </c>
      <c r="P11" s="37">
        <v>83.22</v>
      </c>
      <c r="Q11" s="29">
        <f t="shared" si="0"/>
        <v>165.22</v>
      </c>
      <c r="R11" s="38">
        <v>1</v>
      </c>
      <c r="S11" s="31" t="s">
        <v>40</v>
      </c>
      <c r="T11" s="31" t="s">
        <v>40</v>
      </c>
      <c r="U11" s="32"/>
    </row>
    <row r="12" spans="1:21" s="33" customFormat="1" ht="38.25" customHeight="1">
      <c r="A12" s="22">
        <v>9</v>
      </c>
      <c r="B12" s="54" t="s">
        <v>74</v>
      </c>
      <c r="C12" s="54" t="s">
        <v>10</v>
      </c>
      <c r="D12" s="54" t="s">
        <v>120</v>
      </c>
      <c r="E12" s="54" t="s">
        <v>193</v>
      </c>
      <c r="F12" s="54" t="s">
        <v>23</v>
      </c>
      <c r="G12" s="138" t="s">
        <v>235</v>
      </c>
      <c r="H12" s="139" t="s">
        <v>234</v>
      </c>
      <c r="I12" s="139" t="s">
        <v>185</v>
      </c>
      <c r="J12" s="54" t="s">
        <v>236</v>
      </c>
      <c r="K12" s="36" t="s">
        <v>157</v>
      </c>
      <c r="L12" s="27">
        <v>66</v>
      </c>
      <c r="M12" s="27">
        <v>100</v>
      </c>
      <c r="N12" s="27"/>
      <c r="O12" s="27">
        <v>166</v>
      </c>
      <c r="P12" s="37">
        <v>77.15</v>
      </c>
      <c r="Q12" s="29">
        <f t="shared" si="0"/>
        <v>160.15</v>
      </c>
      <c r="R12" s="38">
        <v>1</v>
      </c>
      <c r="S12" s="31" t="s">
        <v>40</v>
      </c>
      <c r="T12" s="31" t="s">
        <v>40</v>
      </c>
      <c r="U12" s="32"/>
    </row>
    <row r="13" spans="1:21" s="33" customFormat="1" ht="37.5" customHeight="1">
      <c r="A13" s="22">
        <v>10</v>
      </c>
      <c r="B13" s="55" t="s">
        <v>75</v>
      </c>
      <c r="C13" s="56" t="s">
        <v>10</v>
      </c>
      <c r="D13" s="55" t="s">
        <v>121</v>
      </c>
      <c r="E13" s="55" t="s">
        <v>222</v>
      </c>
      <c r="F13" s="56" t="s">
        <v>23</v>
      </c>
      <c r="G13" s="26" t="s">
        <v>184</v>
      </c>
      <c r="H13" s="55" t="s">
        <v>146</v>
      </c>
      <c r="I13" s="55" t="s">
        <v>223</v>
      </c>
      <c r="J13" s="55" t="s">
        <v>224</v>
      </c>
      <c r="K13" s="36" t="s">
        <v>158</v>
      </c>
      <c r="L13" s="27">
        <v>66</v>
      </c>
      <c r="M13" s="27">
        <v>76</v>
      </c>
      <c r="N13" s="27"/>
      <c r="O13" s="27">
        <v>142</v>
      </c>
      <c r="P13" s="37">
        <v>80.02</v>
      </c>
      <c r="Q13" s="29">
        <f t="shared" si="0"/>
        <v>151.01999999999998</v>
      </c>
      <c r="R13" s="38">
        <v>1</v>
      </c>
      <c r="S13" s="31" t="s">
        <v>41</v>
      </c>
      <c r="T13" s="31" t="s">
        <v>41</v>
      </c>
      <c r="U13" s="32"/>
    </row>
    <row r="14" spans="1:21" s="33" customFormat="1" ht="36.75" customHeight="1">
      <c r="A14" s="22">
        <v>11</v>
      </c>
      <c r="B14" s="57" t="s">
        <v>76</v>
      </c>
      <c r="C14" s="58" t="s">
        <v>10</v>
      </c>
      <c r="D14" s="57" t="s">
        <v>122</v>
      </c>
      <c r="E14" s="57" t="s">
        <v>188</v>
      </c>
      <c r="F14" s="58" t="s">
        <v>19</v>
      </c>
      <c r="G14" s="26" t="s">
        <v>184</v>
      </c>
      <c r="H14" s="55" t="s">
        <v>146</v>
      </c>
      <c r="I14" s="57" t="s">
        <v>228</v>
      </c>
      <c r="J14" s="57" t="s">
        <v>113</v>
      </c>
      <c r="K14" s="36" t="s">
        <v>159</v>
      </c>
      <c r="L14" s="27">
        <v>69.5</v>
      </c>
      <c r="M14" s="27">
        <v>105</v>
      </c>
      <c r="N14" s="28">
        <v>3</v>
      </c>
      <c r="O14" s="27">
        <v>177.5</v>
      </c>
      <c r="P14" s="37">
        <v>84.46</v>
      </c>
      <c r="Q14" s="29">
        <f t="shared" si="0"/>
        <v>173.20999999999998</v>
      </c>
      <c r="R14" s="38">
        <v>1</v>
      </c>
      <c r="S14" s="31" t="s">
        <v>42</v>
      </c>
      <c r="T14" s="31" t="s">
        <v>42</v>
      </c>
      <c r="U14" s="32"/>
    </row>
    <row r="15" spans="1:21" s="33" customFormat="1" ht="28.5" customHeight="1">
      <c r="A15" s="22">
        <v>12</v>
      </c>
      <c r="B15" s="59" t="s">
        <v>77</v>
      </c>
      <c r="C15" s="59" t="s">
        <v>10</v>
      </c>
      <c r="D15" s="60" t="s">
        <v>123</v>
      </c>
      <c r="E15" s="57" t="s">
        <v>188</v>
      </c>
      <c r="F15" s="61" t="s">
        <v>23</v>
      </c>
      <c r="G15" s="141" t="s">
        <v>239</v>
      </c>
      <c r="H15" s="142" t="s">
        <v>234</v>
      </c>
      <c r="I15" s="143" t="s">
        <v>240</v>
      </c>
      <c r="J15" s="143" t="s">
        <v>113</v>
      </c>
      <c r="K15" s="36" t="s">
        <v>159</v>
      </c>
      <c r="L15" s="27">
        <v>75.5</v>
      </c>
      <c r="M15" s="27">
        <v>99.5</v>
      </c>
      <c r="N15" s="27"/>
      <c r="O15" s="27">
        <v>175</v>
      </c>
      <c r="P15" s="37">
        <v>82.95</v>
      </c>
      <c r="Q15" s="29">
        <f t="shared" si="0"/>
        <v>170.45</v>
      </c>
      <c r="R15" s="38">
        <v>2</v>
      </c>
      <c r="S15" s="31" t="s">
        <v>43</v>
      </c>
      <c r="T15" s="31" t="s">
        <v>43</v>
      </c>
      <c r="U15" s="32"/>
    </row>
    <row r="16" spans="1:21" s="33" customFormat="1" ht="28.5" customHeight="1">
      <c r="A16" s="22">
        <v>13</v>
      </c>
      <c r="B16" s="62" t="s">
        <v>78</v>
      </c>
      <c r="C16" s="62" t="s">
        <v>10</v>
      </c>
      <c r="D16" s="63" t="s">
        <v>122</v>
      </c>
      <c r="E16" s="147" t="s">
        <v>242</v>
      </c>
      <c r="F16" s="64" t="s">
        <v>23</v>
      </c>
      <c r="G16" s="141" t="s">
        <v>239</v>
      </c>
      <c r="H16" s="147" t="s">
        <v>233</v>
      </c>
      <c r="I16" s="147" t="s">
        <v>243</v>
      </c>
      <c r="J16" s="147" t="s">
        <v>244</v>
      </c>
      <c r="K16" s="36" t="s">
        <v>160</v>
      </c>
      <c r="L16" s="27">
        <v>88.5</v>
      </c>
      <c r="M16" s="27">
        <v>94.5</v>
      </c>
      <c r="N16" s="27"/>
      <c r="O16" s="27">
        <v>183</v>
      </c>
      <c r="P16" s="37">
        <v>84.56</v>
      </c>
      <c r="Q16" s="29">
        <f t="shared" si="0"/>
        <v>176.06</v>
      </c>
      <c r="R16" s="38">
        <v>1</v>
      </c>
      <c r="S16" s="31" t="s">
        <v>44</v>
      </c>
      <c r="T16" s="31" t="s">
        <v>44</v>
      </c>
      <c r="U16" s="32"/>
    </row>
    <row r="17" spans="1:21" s="33" customFormat="1" ht="28.5" customHeight="1">
      <c r="A17" s="22">
        <v>14</v>
      </c>
      <c r="B17" s="65" t="s">
        <v>79</v>
      </c>
      <c r="C17" s="66" t="s">
        <v>10</v>
      </c>
      <c r="D17" s="65" t="s">
        <v>29</v>
      </c>
      <c r="E17" s="25" t="s">
        <v>188</v>
      </c>
      <c r="F17" s="66" t="s">
        <v>21</v>
      </c>
      <c r="G17" s="26" t="s">
        <v>167</v>
      </c>
      <c r="H17" s="62" t="s">
        <v>168</v>
      </c>
      <c r="I17" s="65" t="s">
        <v>170</v>
      </c>
      <c r="J17" s="65" t="s">
        <v>113</v>
      </c>
      <c r="K17" s="36" t="s">
        <v>160</v>
      </c>
      <c r="L17" s="27">
        <v>70.5</v>
      </c>
      <c r="M17" s="27">
        <v>104</v>
      </c>
      <c r="N17" s="28">
        <v>3</v>
      </c>
      <c r="O17" s="27">
        <v>177.5</v>
      </c>
      <c r="P17" s="37">
        <v>81.38</v>
      </c>
      <c r="Q17" s="29">
        <f t="shared" si="0"/>
        <v>170.13</v>
      </c>
      <c r="R17" s="38">
        <v>2</v>
      </c>
      <c r="S17" s="31" t="s">
        <v>45</v>
      </c>
      <c r="T17" s="31" t="s">
        <v>45</v>
      </c>
      <c r="U17" s="32"/>
    </row>
    <row r="18" spans="1:21" s="33" customFormat="1" ht="28.5" customHeight="1">
      <c r="A18" s="22">
        <v>15</v>
      </c>
      <c r="B18" s="67" t="s">
        <v>80</v>
      </c>
      <c r="C18" s="67" t="s">
        <v>10</v>
      </c>
      <c r="D18" s="68" t="s">
        <v>28</v>
      </c>
      <c r="E18" s="25" t="s">
        <v>188</v>
      </c>
      <c r="F18" s="69" t="s">
        <v>19</v>
      </c>
      <c r="G18" s="141" t="s">
        <v>235</v>
      </c>
      <c r="H18" s="145" t="s">
        <v>146</v>
      </c>
      <c r="I18" s="146" t="s">
        <v>241</v>
      </c>
      <c r="J18" s="67" t="s">
        <v>211</v>
      </c>
      <c r="K18" s="36" t="s">
        <v>161</v>
      </c>
      <c r="L18" s="27">
        <v>89</v>
      </c>
      <c r="M18" s="27">
        <v>97</v>
      </c>
      <c r="N18" s="28">
        <v>3</v>
      </c>
      <c r="O18" s="27">
        <v>189</v>
      </c>
      <c r="P18" s="37">
        <v>84.96</v>
      </c>
      <c r="Q18" s="29">
        <f t="shared" si="0"/>
        <v>179.45999999999998</v>
      </c>
      <c r="R18" s="38">
        <v>1</v>
      </c>
      <c r="S18" s="31" t="s">
        <v>46</v>
      </c>
      <c r="T18" s="31" t="s">
        <v>46</v>
      </c>
      <c r="U18" s="32"/>
    </row>
    <row r="19" spans="1:21" s="33" customFormat="1" ht="28.5" customHeight="1">
      <c r="A19" s="22">
        <v>16</v>
      </c>
      <c r="B19" s="72" t="s">
        <v>82</v>
      </c>
      <c r="C19" s="72" t="s">
        <v>10</v>
      </c>
      <c r="D19" s="73" t="s">
        <v>125</v>
      </c>
      <c r="E19" s="72" t="s">
        <v>188</v>
      </c>
      <c r="F19" s="74" t="s">
        <v>23</v>
      </c>
      <c r="G19" s="26" t="s">
        <v>184</v>
      </c>
      <c r="H19" s="72" t="s">
        <v>146</v>
      </c>
      <c r="I19" s="72" t="s">
        <v>195</v>
      </c>
      <c r="J19" s="72" t="s">
        <v>196</v>
      </c>
      <c r="K19" s="36" t="s">
        <v>162</v>
      </c>
      <c r="L19" s="27">
        <v>66</v>
      </c>
      <c r="M19" s="27">
        <v>98</v>
      </c>
      <c r="N19" s="27"/>
      <c r="O19" s="27">
        <v>164</v>
      </c>
      <c r="P19" s="37">
        <v>83.96</v>
      </c>
      <c r="Q19" s="29">
        <f>O19*0.5+P19</f>
        <v>165.95999999999998</v>
      </c>
      <c r="R19" s="38">
        <v>1</v>
      </c>
      <c r="S19" s="31" t="s">
        <v>48</v>
      </c>
      <c r="T19" s="31" t="s">
        <v>48</v>
      </c>
      <c r="U19" s="32"/>
    </row>
    <row r="20" spans="1:21" s="33" customFormat="1" ht="36.75" customHeight="1">
      <c r="A20" s="22">
        <v>17</v>
      </c>
      <c r="B20" s="70" t="s">
        <v>81</v>
      </c>
      <c r="C20" s="70" t="s">
        <v>10</v>
      </c>
      <c r="D20" s="71" t="s">
        <v>124</v>
      </c>
      <c r="E20" s="70" t="s">
        <v>194</v>
      </c>
      <c r="F20" s="71" t="s">
        <v>19</v>
      </c>
      <c r="G20" s="26" t="s">
        <v>184</v>
      </c>
      <c r="H20" s="72" t="s">
        <v>146</v>
      </c>
      <c r="I20" s="70" t="s">
        <v>210</v>
      </c>
      <c r="J20" s="70" t="s">
        <v>209</v>
      </c>
      <c r="K20" s="36" t="s">
        <v>162</v>
      </c>
      <c r="L20" s="27">
        <v>66</v>
      </c>
      <c r="M20" s="27">
        <v>98.5</v>
      </c>
      <c r="N20" s="28">
        <v>3</v>
      </c>
      <c r="O20" s="27">
        <v>167.5</v>
      </c>
      <c r="P20" s="37">
        <v>79.7</v>
      </c>
      <c r="Q20" s="29">
        <f t="shared" si="0"/>
        <v>163.45</v>
      </c>
      <c r="R20" s="38">
        <v>2</v>
      </c>
      <c r="S20" s="31" t="s">
        <v>47</v>
      </c>
      <c r="T20" s="31" t="s">
        <v>47</v>
      </c>
      <c r="U20" s="32"/>
    </row>
    <row r="21" spans="1:21" s="33" customFormat="1" ht="28.5" customHeight="1">
      <c r="A21" s="22">
        <v>18</v>
      </c>
      <c r="B21" s="75" t="s">
        <v>83</v>
      </c>
      <c r="C21" s="75" t="s">
        <v>10</v>
      </c>
      <c r="D21" s="76" t="s">
        <v>126</v>
      </c>
      <c r="E21" s="72" t="s">
        <v>188</v>
      </c>
      <c r="F21" s="77" t="s">
        <v>21</v>
      </c>
      <c r="G21" s="26" t="s">
        <v>184</v>
      </c>
      <c r="H21" s="72" t="s">
        <v>146</v>
      </c>
      <c r="I21" s="75" t="s">
        <v>198</v>
      </c>
      <c r="J21" s="75" t="s">
        <v>113</v>
      </c>
      <c r="K21" s="36" t="s">
        <v>163</v>
      </c>
      <c r="L21" s="27">
        <v>82</v>
      </c>
      <c r="M21" s="27">
        <v>89.5</v>
      </c>
      <c r="N21" s="28">
        <v>3</v>
      </c>
      <c r="O21" s="27">
        <v>174.5</v>
      </c>
      <c r="P21" s="37">
        <v>81.28</v>
      </c>
      <c r="Q21" s="29">
        <f t="shared" si="0"/>
        <v>168.53</v>
      </c>
      <c r="R21" s="38">
        <v>1</v>
      </c>
      <c r="S21" s="31" t="s">
        <v>49</v>
      </c>
      <c r="T21" s="31" t="s">
        <v>49</v>
      </c>
      <c r="U21" s="32"/>
    </row>
    <row r="22" spans="1:21" s="33" customFormat="1" ht="28.5" customHeight="1">
      <c r="A22" s="22">
        <v>19</v>
      </c>
      <c r="B22" s="78" t="s">
        <v>84</v>
      </c>
      <c r="C22" s="78" t="s">
        <v>10</v>
      </c>
      <c r="D22" s="79" t="s">
        <v>127</v>
      </c>
      <c r="E22" s="78" t="s">
        <v>188</v>
      </c>
      <c r="F22" s="80" t="s">
        <v>21</v>
      </c>
      <c r="G22" s="26" t="s">
        <v>20</v>
      </c>
      <c r="H22" s="78" t="s">
        <v>22</v>
      </c>
      <c r="I22" s="78" t="s">
        <v>186</v>
      </c>
      <c r="J22" s="78" t="s">
        <v>187</v>
      </c>
      <c r="K22" s="80" t="s">
        <v>164</v>
      </c>
      <c r="L22" s="27">
        <v>70.5</v>
      </c>
      <c r="M22" s="27">
        <v>97.5</v>
      </c>
      <c r="N22" s="28">
        <v>3</v>
      </c>
      <c r="O22" s="27">
        <v>171</v>
      </c>
      <c r="P22" s="37">
        <v>83.23</v>
      </c>
      <c r="Q22" s="29">
        <f t="shared" si="0"/>
        <v>168.73000000000002</v>
      </c>
      <c r="R22" s="38">
        <v>1</v>
      </c>
      <c r="S22" s="31" t="s">
        <v>50</v>
      </c>
      <c r="T22" s="31" t="s">
        <v>50</v>
      </c>
      <c r="U22" s="32"/>
    </row>
    <row r="23" spans="1:21" s="33" customFormat="1" ht="28.5" customHeight="1">
      <c r="A23" s="22">
        <v>20</v>
      </c>
      <c r="B23" s="81" t="s">
        <v>85</v>
      </c>
      <c r="C23" s="82" t="s">
        <v>24</v>
      </c>
      <c r="D23" s="81" t="s">
        <v>128</v>
      </c>
      <c r="E23" s="78" t="s">
        <v>188</v>
      </c>
      <c r="F23" s="82" t="s">
        <v>21</v>
      </c>
      <c r="G23" s="26" t="s">
        <v>167</v>
      </c>
      <c r="H23" s="81" t="s">
        <v>168</v>
      </c>
      <c r="I23" s="81" t="s">
        <v>171</v>
      </c>
      <c r="J23" s="81" t="s">
        <v>172</v>
      </c>
      <c r="K23" s="80" t="s">
        <v>165</v>
      </c>
      <c r="L23" s="27">
        <v>86.5</v>
      </c>
      <c r="M23" s="27">
        <v>95</v>
      </c>
      <c r="N23" s="28">
        <v>3</v>
      </c>
      <c r="O23" s="27">
        <v>184.5</v>
      </c>
      <c r="P23" s="37">
        <v>76.54</v>
      </c>
      <c r="Q23" s="29">
        <f t="shared" si="0"/>
        <v>168.79000000000002</v>
      </c>
      <c r="R23" s="38">
        <v>1</v>
      </c>
      <c r="S23" s="31" t="s">
        <v>51</v>
      </c>
      <c r="T23" s="31" t="s">
        <v>51</v>
      </c>
      <c r="U23" s="32"/>
    </row>
    <row r="24" spans="1:21" s="33" customFormat="1" ht="28.5" customHeight="1">
      <c r="A24" s="22">
        <v>21</v>
      </c>
      <c r="B24" s="83" t="s">
        <v>86</v>
      </c>
      <c r="C24" s="83" t="s">
        <v>10</v>
      </c>
      <c r="D24" s="84" t="s">
        <v>129</v>
      </c>
      <c r="E24" s="83" t="s">
        <v>194</v>
      </c>
      <c r="F24" s="85" t="s">
        <v>19</v>
      </c>
      <c r="G24" s="26" t="s">
        <v>167</v>
      </c>
      <c r="H24" s="83" t="s">
        <v>146</v>
      </c>
      <c r="I24" s="83" t="s">
        <v>214</v>
      </c>
      <c r="J24" s="83" t="s">
        <v>215</v>
      </c>
      <c r="K24" s="80" t="s">
        <v>165</v>
      </c>
      <c r="L24" s="27">
        <v>73</v>
      </c>
      <c r="M24" s="27">
        <v>91.5</v>
      </c>
      <c r="N24" s="28">
        <v>3</v>
      </c>
      <c r="O24" s="27">
        <v>167.5</v>
      </c>
      <c r="P24" s="37">
        <v>80.14</v>
      </c>
      <c r="Q24" s="29">
        <f t="shared" si="0"/>
        <v>163.89</v>
      </c>
      <c r="R24" s="38">
        <v>2</v>
      </c>
      <c r="S24" s="31" t="s">
        <v>52</v>
      </c>
      <c r="T24" s="31" t="s">
        <v>52</v>
      </c>
      <c r="U24" s="32"/>
    </row>
    <row r="25" spans="1:21" s="33" customFormat="1" ht="28.5" customHeight="1">
      <c r="A25" s="22">
        <v>22</v>
      </c>
      <c r="B25" s="86" t="s">
        <v>87</v>
      </c>
      <c r="C25" s="87" t="s">
        <v>10</v>
      </c>
      <c r="D25" s="86" t="s">
        <v>33</v>
      </c>
      <c r="E25" s="86" t="s">
        <v>188</v>
      </c>
      <c r="F25" s="87" t="s">
        <v>21</v>
      </c>
      <c r="G25" s="26" t="s">
        <v>184</v>
      </c>
      <c r="H25" s="86" t="s">
        <v>146</v>
      </c>
      <c r="I25" s="86" t="s">
        <v>189</v>
      </c>
      <c r="J25" s="86" t="s">
        <v>190</v>
      </c>
      <c r="K25" s="80" t="s">
        <v>166</v>
      </c>
      <c r="L25" s="27">
        <v>80</v>
      </c>
      <c r="M25" s="27">
        <v>82</v>
      </c>
      <c r="N25" s="28">
        <v>3</v>
      </c>
      <c r="O25" s="27">
        <v>165</v>
      </c>
      <c r="P25" s="37">
        <v>79.48</v>
      </c>
      <c r="Q25" s="29">
        <f t="shared" si="0"/>
        <v>161.98000000000002</v>
      </c>
      <c r="R25" s="38">
        <v>1</v>
      </c>
      <c r="S25" s="31" t="s">
        <v>53</v>
      </c>
      <c r="T25" s="31" t="s">
        <v>53</v>
      </c>
      <c r="U25" s="32"/>
    </row>
    <row r="26" spans="1:21" s="33" customFormat="1" ht="28.5" customHeight="1">
      <c r="A26" s="22">
        <v>23</v>
      </c>
      <c r="B26" s="88" t="s">
        <v>88</v>
      </c>
      <c r="C26" s="88" t="s">
        <v>10</v>
      </c>
      <c r="D26" s="89" t="s">
        <v>34</v>
      </c>
      <c r="E26" s="88" t="s">
        <v>194</v>
      </c>
      <c r="F26" s="90" t="s">
        <v>19</v>
      </c>
      <c r="G26" s="26" t="s">
        <v>184</v>
      </c>
      <c r="H26" s="86" t="s">
        <v>146</v>
      </c>
      <c r="I26" s="88" t="s">
        <v>227</v>
      </c>
      <c r="J26" s="88" t="s">
        <v>226</v>
      </c>
      <c r="K26" s="91" t="s">
        <v>148</v>
      </c>
      <c r="L26" s="27">
        <v>72</v>
      </c>
      <c r="M26" s="27">
        <v>96.5</v>
      </c>
      <c r="N26" s="28">
        <v>3</v>
      </c>
      <c r="O26" s="27">
        <v>171.5</v>
      </c>
      <c r="P26" s="37">
        <v>83.03</v>
      </c>
      <c r="Q26" s="29">
        <f t="shared" si="0"/>
        <v>168.78</v>
      </c>
      <c r="R26" s="38">
        <v>1</v>
      </c>
      <c r="S26" s="31" t="s">
        <v>53</v>
      </c>
      <c r="T26" s="31" t="s">
        <v>53</v>
      </c>
      <c r="U26" s="32"/>
    </row>
    <row r="27" spans="1:21" s="33" customFormat="1" ht="28.5" customHeight="1">
      <c r="A27" s="22">
        <v>24</v>
      </c>
      <c r="B27" s="92" t="s">
        <v>89</v>
      </c>
      <c r="C27" s="92" t="s">
        <v>10</v>
      </c>
      <c r="D27" s="93" t="s">
        <v>130</v>
      </c>
      <c r="E27" s="88" t="s">
        <v>193</v>
      </c>
      <c r="F27" s="94" t="s">
        <v>21</v>
      </c>
      <c r="G27" s="141" t="s">
        <v>239</v>
      </c>
      <c r="H27" s="148" t="s">
        <v>113</v>
      </c>
      <c r="I27" s="148" t="s">
        <v>245</v>
      </c>
      <c r="J27" s="92" t="s">
        <v>246</v>
      </c>
      <c r="K27" s="91" t="s">
        <v>148</v>
      </c>
      <c r="L27" s="27">
        <v>61</v>
      </c>
      <c r="M27" s="27">
        <v>104</v>
      </c>
      <c r="N27" s="28">
        <v>3</v>
      </c>
      <c r="O27" s="27">
        <v>168</v>
      </c>
      <c r="P27" s="37">
        <v>83.52</v>
      </c>
      <c r="Q27" s="29">
        <f t="shared" si="0"/>
        <v>167.51999999999998</v>
      </c>
      <c r="R27" s="38">
        <v>2</v>
      </c>
      <c r="S27" s="31" t="s">
        <v>54</v>
      </c>
      <c r="T27" s="31" t="s">
        <v>54</v>
      </c>
      <c r="U27" s="32"/>
    </row>
    <row r="28" spans="1:21" s="33" customFormat="1" ht="40.5" customHeight="1">
      <c r="A28" s="22">
        <v>25</v>
      </c>
      <c r="B28" s="95" t="s">
        <v>90</v>
      </c>
      <c r="C28" s="96" t="s">
        <v>10</v>
      </c>
      <c r="D28" s="95" t="s">
        <v>30</v>
      </c>
      <c r="E28" s="95" t="s">
        <v>188</v>
      </c>
      <c r="F28" s="96" t="s">
        <v>19</v>
      </c>
      <c r="G28" s="26" t="s">
        <v>184</v>
      </c>
      <c r="H28" s="95" t="s">
        <v>146</v>
      </c>
      <c r="I28" s="95" t="s">
        <v>230</v>
      </c>
      <c r="J28" s="95" t="s">
        <v>229</v>
      </c>
      <c r="K28" s="91" t="s">
        <v>148</v>
      </c>
      <c r="L28" s="27">
        <v>56</v>
      </c>
      <c r="M28" s="27">
        <v>103</v>
      </c>
      <c r="N28" s="28">
        <v>3</v>
      </c>
      <c r="O28" s="27">
        <v>162</v>
      </c>
      <c r="P28" s="37">
        <v>85.57</v>
      </c>
      <c r="Q28" s="29">
        <f t="shared" si="0"/>
        <v>166.57</v>
      </c>
      <c r="R28" s="38">
        <v>3</v>
      </c>
      <c r="S28" s="31" t="s">
        <v>55</v>
      </c>
      <c r="T28" s="31" t="s">
        <v>55</v>
      </c>
      <c r="U28" s="32"/>
    </row>
    <row r="29" spans="1:21" s="33" customFormat="1" ht="28.5" customHeight="1">
      <c r="A29" s="22">
        <v>26</v>
      </c>
      <c r="B29" s="97" t="s">
        <v>91</v>
      </c>
      <c r="C29" s="98" t="s">
        <v>10</v>
      </c>
      <c r="D29" s="97" t="s">
        <v>131</v>
      </c>
      <c r="E29" s="97" t="s">
        <v>188</v>
      </c>
      <c r="F29" s="98" t="s">
        <v>23</v>
      </c>
      <c r="G29" s="26" t="s">
        <v>167</v>
      </c>
      <c r="H29" s="97" t="s">
        <v>146</v>
      </c>
      <c r="I29" s="97" t="s">
        <v>202</v>
      </c>
      <c r="J29" s="97" t="s">
        <v>113</v>
      </c>
      <c r="K29" s="91" t="s">
        <v>148</v>
      </c>
      <c r="L29" s="27">
        <v>62</v>
      </c>
      <c r="M29" s="27">
        <v>102</v>
      </c>
      <c r="N29" s="27"/>
      <c r="O29" s="27">
        <v>164</v>
      </c>
      <c r="P29" s="37">
        <v>80.9</v>
      </c>
      <c r="Q29" s="29">
        <f t="shared" si="0"/>
        <v>162.9</v>
      </c>
      <c r="R29" s="38">
        <v>5</v>
      </c>
      <c r="S29" s="31" t="s">
        <v>38</v>
      </c>
      <c r="T29" s="31" t="s">
        <v>38</v>
      </c>
      <c r="U29" s="32"/>
    </row>
    <row r="30" spans="1:21" s="33" customFormat="1" ht="28.5" customHeight="1">
      <c r="A30" s="22">
        <v>27</v>
      </c>
      <c r="B30" s="99" t="s">
        <v>92</v>
      </c>
      <c r="C30" s="100" t="s">
        <v>10</v>
      </c>
      <c r="D30" s="101" t="s">
        <v>132</v>
      </c>
      <c r="E30" s="99" t="s">
        <v>188</v>
      </c>
      <c r="F30" s="100" t="s">
        <v>23</v>
      </c>
      <c r="G30" s="26" t="s">
        <v>184</v>
      </c>
      <c r="H30" s="99" t="s">
        <v>146</v>
      </c>
      <c r="I30" s="99" t="s">
        <v>199</v>
      </c>
      <c r="J30" s="99" t="s">
        <v>146</v>
      </c>
      <c r="K30" s="91" t="s">
        <v>148</v>
      </c>
      <c r="L30" s="27">
        <v>68</v>
      </c>
      <c r="M30" s="27">
        <v>92</v>
      </c>
      <c r="N30" s="27"/>
      <c r="O30" s="27">
        <v>160</v>
      </c>
      <c r="P30" s="37">
        <v>81.72</v>
      </c>
      <c r="Q30" s="29">
        <f t="shared" si="0"/>
        <v>161.72</v>
      </c>
      <c r="R30" s="38">
        <v>6</v>
      </c>
      <c r="S30" s="31" t="s">
        <v>50</v>
      </c>
      <c r="T30" s="31" t="s">
        <v>50</v>
      </c>
      <c r="U30" s="32"/>
    </row>
    <row r="31" spans="1:22" s="104" customFormat="1" ht="28.5" customHeight="1">
      <c r="A31" s="22">
        <v>28</v>
      </c>
      <c r="B31" s="102" t="s">
        <v>93</v>
      </c>
      <c r="C31" s="103" t="s">
        <v>10</v>
      </c>
      <c r="D31" s="102" t="s">
        <v>133</v>
      </c>
      <c r="E31" s="102" t="s">
        <v>194</v>
      </c>
      <c r="F31" s="103" t="s">
        <v>23</v>
      </c>
      <c r="G31" s="26" t="s">
        <v>167</v>
      </c>
      <c r="H31" s="102" t="s">
        <v>146</v>
      </c>
      <c r="I31" s="102" t="s">
        <v>208</v>
      </c>
      <c r="J31" s="102" t="s">
        <v>207</v>
      </c>
      <c r="K31" s="91" t="s">
        <v>148</v>
      </c>
      <c r="L31" s="27">
        <v>67.5</v>
      </c>
      <c r="M31" s="27">
        <v>94</v>
      </c>
      <c r="N31" s="27"/>
      <c r="O31" s="27">
        <v>161.5</v>
      </c>
      <c r="P31" s="37">
        <v>78.78</v>
      </c>
      <c r="Q31" s="29">
        <f t="shared" si="0"/>
        <v>159.53</v>
      </c>
      <c r="R31" s="38">
        <v>7</v>
      </c>
      <c r="S31" s="31" t="s">
        <v>56</v>
      </c>
      <c r="T31" s="31" t="s">
        <v>56</v>
      </c>
      <c r="U31" s="32"/>
      <c r="V31" s="33"/>
    </row>
    <row r="32" spans="1:22" s="104" customFormat="1" ht="28.5" customHeight="1">
      <c r="A32" s="22">
        <v>29</v>
      </c>
      <c r="B32" s="105" t="s">
        <v>94</v>
      </c>
      <c r="C32" s="106" t="s">
        <v>24</v>
      </c>
      <c r="D32" s="105" t="s">
        <v>134</v>
      </c>
      <c r="E32" s="107" t="s">
        <v>194</v>
      </c>
      <c r="F32" s="106" t="s">
        <v>19</v>
      </c>
      <c r="G32" s="26" t="s">
        <v>167</v>
      </c>
      <c r="H32" s="102" t="s">
        <v>168</v>
      </c>
      <c r="I32" s="105" t="s">
        <v>225</v>
      </c>
      <c r="J32" s="105" t="s">
        <v>146</v>
      </c>
      <c r="K32" s="91" t="s">
        <v>148</v>
      </c>
      <c r="L32" s="27">
        <v>65</v>
      </c>
      <c r="M32" s="27">
        <v>81</v>
      </c>
      <c r="N32" s="28">
        <v>3</v>
      </c>
      <c r="O32" s="27">
        <v>149</v>
      </c>
      <c r="P32" s="37">
        <v>82.18</v>
      </c>
      <c r="Q32" s="29">
        <f t="shared" si="0"/>
        <v>156.68</v>
      </c>
      <c r="R32" s="38">
        <v>8</v>
      </c>
      <c r="S32" s="31" t="s">
        <v>56</v>
      </c>
      <c r="T32" s="31" t="s">
        <v>56</v>
      </c>
      <c r="U32" s="32"/>
      <c r="V32" s="33"/>
    </row>
    <row r="33" spans="1:22" s="104" customFormat="1" ht="28.5" customHeight="1">
      <c r="A33" s="22">
        <v>30</v>
      </c>
      <c r="B33" s="108" t="s">
        <v>95</v>
      </c>
      <c r="C33" s="108" t="s">
        <v>10</v>
      </c>
      <c r="D33" s="108" t="s">
        <v>135</v>
      </c>
      <c r="E33" s="151" t="s">
        <v>247</v>
      </c>
      <c r="F33" s="109" t="s">
        <v>23</v>
      </c>
      <c r="G33" s="26" t="s">
        <v>111</v>
      </c>
      <c r="H33" s="102" t="s">
        <v>112</v>
      </c>
      <c r="I33" s="151" t="s">
        <v>257</v>
      </c>
      <c r="J33" s="151" t="s">
        <v>258</v>
      </c>
      <c r="K33" s="91" t="s">
        <v>148</v>
      </c>
      <c r="L33" s="27">
        <v>73</v>
      </c>
      <c r="M33" s="27">
        <v>95</v>
      </c>
      <c r="N33" s="27"/>
      <c r="O33" s="27">
        <v>168</v>
      </c>
      <c r="P33" s="37">
        <v>72.25</v>
      </c>
      <c r="Q33" s="29">
        <f t="shared" si="0"/>
        <v>156.25</v>
      </c>
      <c r="R33" s="38">
        <v>9</v>
      </c>
      <c r="S33" s="31" t="s">
        <v>57</v>
      </c>
      <c r="T33" s="31" t="s">
        <v>57</v>
      </c>
      <c r="U33" s="32" t="s">
        <v>145</v>
      </c>
      <c r="V33" s="33"/>
    </row>
    <row r="34" spans="1:22" s="104" customFormat="1" ht="39" customHeight="1">
      <c r="A34" s="22">
        <v>31</v>
      </c>
      <c r="B34" s="110" t="s">
        <v>96</v>
      </c>
      <c r="C34" s="110" t="s">
        <v>10</v>
      </c>
      <c r="D34" s="111" t="s">
        <v>136</v>
      </c>
      <c r="E34" s="110" t="s">
        <v>188</v>
      </c>
      <c r="F34" s="112" t="s">
        <v>21</v>
      </c>
      <c r="G34" s="26" t="s">
        <v>184</v>
      </c>
      <c r="H34" s="102" t="s">
        <v>146</v>
      </c>
      <c r="I34" s="110" t="s">
        <v>197</v>
      </c>
      <c r="J34" s="110" t="s">
        <v>231</v>
      </c>
      <c r="K34" s="91" t="s">
        <v>147</v>
      </c>
      <c r="L34" s="27">
        <v>78</v>
      </c>
      <c r="M34" s="27">
        <v>79</v>
      </c>
      <c r="N34" s="28">
        <v>3</v>
      </c>
      <c r="O34" s="27">
        <v>160</v>
      </c>
      <c r="P34" s="37">
        <v>83.99</v>
      </c>
      <c r="Q34" s="29">
        <f t="shared" si="0"/>
        <v>163.99</v>
      </c>
      <c r="R34" s="38">
        <v>1</v>
      </c>
      <c r="S34" s="31" t="s">
        <v>57</v>
      </c>
      <c r="T34" s="31" t="s">
        <v>57</v>
      </c>
      <c r="U34" s="32"/>
      <c r="V34" s="33"/>
    </row>
    <row r="35" spans="1:22" s="104" customFormat="1" ht="28.5" customHeight="1">
      <c r="A35" s="22">
        <v>32</v>
      </c>
      <c r="B35" s="54" t="s">
        <v>97</v>
      </c>
      <c r="C35" s="54" t="s">
        <v>10</v>
      </c>
      <c r="D35" s="54" t="s">
        <v>137</v>
      </c>
      <c r="E35" s="110" t="s">
        <v>188</v>
      </c>
      <c r="F35" s="113" t="s">
        <v>19</v>
      </c>
      <c r="G35" s="138" t="s">
        <v>239</v>
      </c>
      <c r="H35" s="139" t="s">
        <v>233</v>
      </c>
      <c r="I35" s="139" t="s">
        <v>250</v>
      </c>
      <c r="J35" s="139" t="s">
        <v>251</v>
      </c>
      <c r="K35" s="91" t="s">
        <v>147</v>
      </c>
      <c r="L35" s="27">
        <v>49</v>
      </c>
      <c r="M35" s="27">
        <v>106.5</v>
      </c>
      <c r="N35" s="28">
        <v>3</v>
      </c>
      <c r="O35" s="27">
        <v>158.5</v>
      </c>
      <c r="P35" s="37">
        <v>81.11</v>
      </c>
      <c r="Q35" s="29">
        <f t="shared" si="0"/>
        <v>160.36</v>
      </c>
      <c r="R35" s="38">
        <v>2</v>
      </c>
      <c r="S35" s="31" t="s">
        <v>58</v>
      </c>
      <c r="T35" s="31" t="s">
        <v>58</v>
      </c>
      <c r="U35" s="32"/>
      <c r="V35" s="33"/>
    </row>
    <row r="36" spans="1:22" s="104" customFormat="1" ht="28.5" customHeight="1">
      <c r="A36" s="22">
        <v>33</v>
      </c>
      <c r="B36" s="114" t="s">
        <v>98</v>
      </c>
      <c r="C36" s="114" t="s">
        <v>10</v>
      </c>
      <c r="D36" s="115" t="s">
        <v>128</v>
      </c>
      <c r="E36" s="149" t="s">
        <v>247</v>
      </c>
      <c r="F36" s="116" t="s">
        <v>21</v>
      </c>
      <c r="G36" s="141" t="s">
        <v>235</v>
      </c>
      <c r="H36" s="149" t="s">
        <v>234</v>
      </c>
      <c r="I36" s="149" t="s">
        <v>248</v>
      </c>
      <c r="J36" s="149" t="s">
        <v>249</v>
      </c>
      <c r="K36" s="91" t="s">
        <v>147</v>
      </c>
      <c r="L36" s="27">
        <v>59</v>
      </c>
      <c r="M36" s="27">
        <v>81.5</v>
      </c>
      <c r="N36" s="28">
        <v>3</v>
      </c>
      <c r="O36" s="27">
        <v>143.5</v>
      </c>
      <c r="P36" s="37">
        <v>81.06</v>
      </c>
      <c r="Q36" s="29">
        <f t="shared" si="0"/>
        <v>152.81</v>
      </c>
      <c r="R36" s="38">
        <v>3</v>
      </c>
      <c r="S36" s="31" t="s">
        <v>59</v>
      </c>
      <c r="T36" s="31" t="s">
        <v>59</v>
      </c>
      <c r="U36" s="32"/>
      <c r="V36" s="33"/>
    </row>
    <row r="37" spans="1:22" s="104" customFormat="1" ht="28.5" customHeight="1">
      <c r="A37" s="22">
        <v>34</v>
      </c>
      <c r="B37" s="54" t="s">
        <v>99</v>
      </c>
      <c r="C37" s="54" t="s">
        <v>10</v>
      </c>
      <c r="D37" s="54" t="s">
        <v>138</v>
      </c>
      <c r="E37" s="139" t="s">
        <v>247</v>
      </c>
      <c r="F37" s="113" t="s">
        <v>19</v>
      </c>
      <c r="G37" s="138" t="s">
        <v>235</v>
      </c>
      <c r="H37" s="139" t="s">
        <v>234</v>
      </c>
      <c r="I37" s="139" t="s">
        <v>252</v>
      </c>
      <c r="J37" s="54" t="s">
        <v>253</v>
      </c>
      <c r="K37" s="91" t="s">
        <v>147</v>
      </c>
      <c r="L37" s="27">
        <v>61.5</v>
      </c>
      <c r="M37" s="27">
        <v>72</v>
      </c>
      <c r="N37" s="28">
        <v>3</v>
      </c>
      <c r="O37" s="27">
        <v>136.5</v>
      </c>
      <c r="P37" s="37">
        <v>83.57</v>
      </c>
      <c r="Q37" s="29">
        <f t="shared" si="0"/>
        <v>151.82</v>
      </c>
      <c r="R37" s="38">
        <v>4</v>
      </c>
      <c r="S37" s="31" t="s">
        <v>60</v>
      </c>
      <c r="T37" s="31" t="s">
        <v>60</v>
      </c>
      <c r="U37" s="32"/>
      <c r="V37" s="33"/>
    </row>
    <row r="38" spans="1:22" s="104" customFormat="1" ht="28.5" customHeight="1">
      <c r="A38" s="22">
        <v>35</v>
      </c>
      <c r="B38" s="117" t="s">
        <v>100</v>
      </c>
      <c r="C38" s="117" t="s">
        <v>10</v>
      </c>
      <c r="D38" s="118" t="s">
        <v>26</v>
      </c>
      <c r="E38" s="150" t="s">
        <v>254</v>
      </c>
      <c r="F38" s="119" t="s">
        <v>19</v>
      </c>
      <c r="G38" s="138" t="s">
        <v>235</v>
      </c>
      <c r="H38" s="139" t="s">
        <v>234</v>
      </c>
      <c r="I38" s="150" t="s">
        <v>255</v>
      </c>
      <c r="J38" s="150" t="s">
        <v>256</v>
      </c>
      <c r="K38" s="91" t="s">
        <v>147</v>
      </c>
      <c r="L38" s="27">
        <v>52.5</v>
      </c>
      <c r="M38" s="27">
        <v>70.5</v>
      </c>
      <c r="N38" s="28">
        <v>3</v>
      </c>
      <c r="O38" s="27">
        <v>126</v>
      </c>
      <c r="P38" s="37">
        <v>82.36</v>
      </c>
      <c r="Q38" s="29">
        <f t="shared" si="0"/>
        <v>145.36</v>
      </c>
      <c r="R38" s="38">
        <v>5</v>
      </c>
      <c r="S38" s="31" t="s">
        <v>41</v>
      </c>
      <c r="T38" s="31" t="s">
        <v>41</v>
      </c>
      <c r="U38" s="32"/>
      <c r="V38" s="33"/>
    </row>
    <row r="39" spans="1:22" s="104" customFormat="1" ht="28.5" customHeight="1">
      <c r="A39" s="22">
        <v>36</v>
      </c>
      <c r="B39" s="91" t="s">
        <v>101</v>
      </c>
      <c r="C39" s="91" t="s">
        <v>10</v>
      </c>
      <c r="D39" s="91" t="s">
        <v>139</v>
      </c>
      <c r="E39" s="91" t="s">
        <v>188</v>
      </c>
      <c r="F39" s="120" t="s">
        <v>21</v>
      </c>
      <c r="G39" s="26" t="s">
        <v>111</v>
      </c>
      <c r="H39" s="91" t="s">
        <v>146</v>
      </c>
      <c r="I39" s="91" t="s">
        <v>176</v>
      </c>
      <c r="J39" s="91" t="s">
        <v>179</v>
      </c>
      <c r="K39" s="91" t="s">
        <v>147</v>
      </c>
      <c r="L39" s="27">
        <v>54</v>
      </c>
      <c r="M39" s="27">
        <v>75</v>
      </c>
      <c r="N39" s="28">
        <v>3</v>
      </c>
      <c r="O39" s="27">
        <v>132</v>
      </c>
      <c r="P39" s="37">
        <v>78.81</v>
      </c>
      <c r="Q39" s="29">
        <f t="shared" si="0"/>
        <v>144.81</v>
      </c>
      <c r="R39" s="38">
        <v>6</v>
      </c>
      <c r="S39" s="31" t="s">
        <v>61</v>
      </c>
      <c r="T39" s="31" t="s">
        <v>61</v>
      </c>
      <c r="U39" s="32"/>
      <c r="V39" s="33"/>
    </row>
    <row r="40" spans="1:22" s="104" customFormat="1" ht="28.5" customHeight="1">
      <c r="A40" s="22">
        <v>37</v>
      </c>
      <c r="B40" s="121" t="s">
        <v>102</v>
      </c>
      <c r="C40" s="121" t="s">
        <v>10</v>
      </c>
      <c r="D40" s="122" t="s">
        <v>31</v>
      </c>
      <c r="E40" s="91" t="s">
        <v>188</v>
      </c>
      <c r="F40" s="123" t="s">
        <v>23</v>
      </c>
      <c r="G40" s="26" t="s">
        <v>184</v>
      </c>
      <c r="H40" s="121" t="s">
        <v>146</v>
      </c>
      <c r="I40" s="121" t="s">
        <v>200</v>
      </c>
      <c r="J40" s="121" t="s">
        <v>201</v>
      </c>
      <c r="K40" s="91" t="s">
        <v>149</v>
      </c>
      <c r="L40" s="27">
        <v>74</v>
      </c>
      <c r="M40" s="27">
        <v>98.5</v>
      </c>
      <c r="N40" s="27"/>
      <c r="O40" s="27">
        <v>172.5</v>
      </c>
      <c r="P40" s="37">
        <v>83.01</v>
      </c>
      <c r="Q40" s="29">
        <f t="shared" si="0"/>
        <v>169.26</v>
      </c>
      <c r="R40" s="38">
        <v>1</v>
      </c>
      <c r="S40" s="31" t="s">
        <v>41</v>
      </c>
      <c r="T40" s="31" t="s">
        <v>41</v>
      </c>
      <c r="U40" s="32"/>
      <c r="V40" s="33"/>
    </row>
    <row r="41" spans="1:22" s="104" customFormat="1" ht="28.5" customHeight="1">
      <c r="A41" s="22">
        <v>38</v>
      </c>
      <c r="B41" s="54" t="s">
        <v>103</v>
      </c>
      <c r="C41" s="54" t="s">
        <v>10</v>
      </c>
      <c r="D41" s="54" t="s">
        <v>140</v>
      </c>
      <c r="E41" s="54" t="s">
        <v>188</v>
      </c>
      <c r="F41" s="113" t="s">
        <v>23</v>
      </c>
      <c r="G41" s="26" t="s">
        <v>184</v>
      </c>
      <c r="H41" s="121" t="s">
        <v>146</v>
      </c>
      <c r="I41" s="54" t="s">
        <v>206</v>
      </c>
      <c r="J41" s="54" t="s">
        <v>205</v>
      </c>
      <c r="K41" s="91" t="s">
        <v>149</v>
      </c>
      <c r="L41" s="27">
        <v>71.5</v>
      </c>
      <c r="M41" s="27">
        <v>87.5</v>
      </c>
      <c r="N41" s="27"/>
      <c r="O41" s="27">
        <v>159</v>
      </c>
      <c r="P41" s="37">
        <v>83.14</v>
      </c>
      <c r="Q41" s="29">
        <f t="shared" si="0"/>
        <v>162.64</v>
      </c>
      <c r="R41" s="38">
        <v>2</v>
      </c>
      <c r="S41" s="31" t="s">
        <v>41</v>
      </c>
      <c r="T41" s="31" t="s">
        <v>41</v>
      </c>
      <c r="U41" s="32"/>
      <c r="V41" s="33"/>
    </row>
    <row r="42" spans="1:22" s="104" customFormat="1" ht="28.5" customHeight="1">
      <c r="A42" s="22">
        <v>39</v>
      </c>
      <c r="B42" s="124" t="s">
        <v>104</v>
      </c>
      <c r="C42" s="124" t="s">
        <v>10</v>
      </c>
      <c r="D42" s="124" t="s">
        <v>141</v>
      </c>
      <c r="E42" s="124" t="s">
        <v>188</v>
      </c>
      <c r="F42" s="125" t="s">
        <v>19</v>
      </c>
      <c r="G42" s="26" t="s">
        <v>217</v>
      </c>
      <c r="H42" s="124" t="s">
        <v>168</v>
      </c>
      <c r="I42" s="124" t="s">
        <v>218</v>
      </c>
      <c r="J42" s="124" t="s">
        <v>216</v>
      </c>
      <c r="K42" s="91" t="s">
        <v>150</v>
      </c>
      <c r="L42" s="27">
        <v>62</v>
      </c>
      <c r="M42" s="27">
        <v>94</v>
      </c>
      <c r="N42" s="28">
        <v>3</v>
      </c>
      <c r="O42" s="27">
        <v>159</v>
      </c>
      <c r="P42" s="37">
        <v>84.56</v>
      </c>
      <c r="Q42" s="29">
        <f t="shared" si="0"/>
        <v>164.06</v>
      </c>
      <c r="R42" s="38">
        <v>1</v>
      </c>
      <c r="S42" s="31" t="s">
        <v>62</v>
      </c>
      <c r="T42" s="31" t="s">
        <v>62</v>
      </c>
      <c r="U42" s="32"/>
      <c r="V42" s="33"/>
    </row>
    <row r="43" spans="1:22" s="104" customFormat="1" ht="28.5" customHeight="1">
      <c r="A43" s="22">
        <v>40</v>
      </c>
      <c r="B43" s="126" t="s">
        <v>105</v>
      </c>
      <c r="C43" s="127" t="s">
        <v>10</v>
      </c>
      <c r="D43" s="126" t="s">
        <v>142</v>
      </c>
      <c r="E43" s="126" t="s">
        <v>192</v>
      </c>
      <c r="F43" s="127" t="s">
        <v>19</v>
      </c>
      <c r="G43" s="26" t="s">
        <v>184</v>
      </c>
      <c r="H43" s="126" t="s">
        <v>146</v>
      </c>
      <c r="I43" s="126" t="s">
        <v>219</v>
      </c>
      <c r="J43" s="126" t="s">
        <v>113</v>
      </c>
      <c r="K43" s="91" t="s">
        <v>150</v>
      </c>
      <c r="L43" s="27">
        <v>66</v>
      </c>
      <c r="M43" s="27">
        <v>93</v>
      </c>
      <c r="N43" s="28">
        <v>3</v>
      </c>
      <c r="O43" s="27">
        <v>162</v>
      </c>
      <c r="P43" s="37">
        <v>81.14</v>
      </c>
      <c r="Q43" s="29">
        <f t="shared" si="0"/>
        <v>162.14</v>
      </c>
      <c r="R43" s="38">
        <v>2</v>
      </c>
      <c r="S43" s="31" t="s">
        <v>62</v>
      </c>
      <c r="T43" s="31" t="s">
        <v>62</v>
      </c>
      <c r="U43" s="32"/>
      <c r="V43" s="33"/>
    </row>
    <row r="44" spans="1:22" s="104" customFormat="1" ht="28.5" customHeight="1">
      <c r="A44" s="22">
        <v>41</v>
      </c>
      <c r="B44" s="128" t="s">
        <v>106</v>
      </c>
      <c r="C44" s="129" t="s">
        <v>10</v>
      </c>
      <c r="D44" s="128" t="s">
        <v>143</v>
      </c>
      <c r="E44" s="130" t="s">
        <v>191</v>
      </c>
      <c r="F44" s="129" t="s">
        <v>23</v>
      </c>
      <c r="G44" s="26" t="s">
        <v>167</v>
      </c>
      <c r="H44" s="128" t="s">
        <v>168</v>
      </c>
      <c r="I44" s="128" t="s">
        <v>180</v>
      </c>
      <c r="J44" s="128" t="s">
        <v>181</v>
      </c>
      <c r="K44" s="91" t="s">
        <v>151</v>
      </c>
      <c r="L44" s="27">
        <v>72.5</v>
      </c>
      <c r="M44" s="27">
        <v>97</v>
      </c>
      <c r="N44" s="27"/>
      <c r="O44" s="27">
        <v>169.5</v>
      </c>
      <c r="P44" s="37">
        <v>82.73</v>
      </c>
      <c r="Q44" s="29">
        <f t="shared" si="0"/>
        <v>167.48000000000002</v>
      </c>
      <c r="R44" s="38">
        <v>1</v>
      </c>
      <c r="S44" s="31" t="s">
        <v>63</v>
      </c>
      <c r="T44" s="31" t="s">
        <v>63</v>
      </c>
      <c r="U44" s="32"/>
      <c r="V44" s="33"/>
    </row>
    <row r="45" spans="1:22" s="104" customFormat="1" ht="28.5" customHeight="1">
      <c r="A45" s="22">
        <v>42</v>
      </c>
      <c r="B45" s="131" t="s">
        <v>107</v>
      </c>
      <c r="C45" s="131" t="s">
        <v>10</v>
      </c>
      <c r="D45" s="132" t="s">
        <v>144</v>
      </c>
      <c r="E45" s="25" t="s">
        <v>188</v>
      </c>
      <c r="F45" s="133" t="s">
        <v>21</v>
      </c>
      <c r="G45" s="26" t="s">
        <v>167</v>
      </c>
      <c r="H45" s="131" t="s">
        <v>146</v>
      </c>
      <c r="I45" s="131" t="s">
        <v>177</v>
      </c>
      <c r="J45" s="131" t="s">
        <v>178</v>
      </c>
      <c r="K45" s="91" t="s">
        <v>151</v>
      </c>
      <c r="L45" s="27">
        <v>52</v>
      </c>
      <c r="M45" s="27">
        <v>93.5</v>
      </c>
      <c r="N45" s="28">
        <v>3</v>
      </c>
      <c r="O45" s="27">
        <v>148.5</v>
      </c>
      <c r="P45" s="37">
        <v>82.22</v>
      </c>
      <c r="Q45" s="29">
        <f t="shared" si="0"/>
        <v>156.47</v>
      </c>
      <c r="R45" s="38">
        <v>2</v>
      </c>
      <c r="S45" s="31" t="s">
        <v>64</v>
      </c>
      <c r="T45" s="31" t="s">
        <v>64</v>
      </c>
      <c r="U45" s="32"/>
      <c r="V45" s="33"/>
    </row>
    <row r="46" spans="1:22" s="104" customFormat="1" ht="28.5" customHeight="1">
      <c r="A46" s="22">
        <v>43</v>
      </c>
      <c r="B46" s="134" t="s">
        <v>108</v>
      </c>
      <c r="C46" s="134" t="s">
        <v>10</v>
      </c>
      <c r="D46" s="135" t="s">
        <v>117</v>
      </c>
      <c r="E46" s="25" t="s">
        <v>188</v>
      </c>
      <c r="F46" s="136" t="s">
        <v>21</v>
      </c>
      <c r="G46" s="26" t="s">
        <v>184</v>
      </c>
      <c r="H46" s="134" t="s">
        <v>146</v>
      </c>
      <c r="I46" s="134" t="s">
        <v>203</v>
      </c>
      <c r="J46" s="131" t="s">
        <v>204</v>
      </c>
      <c r="K46" s="91" t="s">
        <v>152</v>
      </c>
      <c r="L46" s="27">
        <v>57</v>
      </c>
      <c r="M46" s="27">
        <v>85.5</v>
      </c>
      <c r="N46" s="28">
        <v>3</v>
      </c>
      <c r="O46" s="27">
        <v>145.5</v>
      </c>
      <c r="P46" s="37">
        <v>79.03</v>
      </c>
      <c r="Q46" s="29">
        <f t="shared" si="0"/>
        <v>151.78</v>
      </c>
      <c r="R46" s="38">
        <v>1</v>
      </c>
      <c r="S46" s="31" t="s">
        <v>64</v>
      </c>
      <c r="T46" s="31" t="s">
        <v>64</v>
      </c>
      <c r="U46" s="32"/>
      <c r="V46" s="33"/>
    </row>
  </sheetData>
  <sheetProtection/>
  <mergeCells count="19">
    <mergeCell ref="A1:U1"/>
    <mergeCell ref="A2:A3"/>
    <mergeCell ref="H2:H3"/>
    <mergeCell ref="I2:I3"/>
    <mergeCell ref="J2:J3"/>
    <mergeCell ref="L2:O2"/>
    <mergeCell ref="K2:K3"/>
    <mergeCell ref="P2:P3"/>
    <mergeCell ref="B2:B3"/>
    <mergeCell ref="C2:C3"/>
    <mergeCell ref="D2:D3"/>
    <mergeCell ref="E2:E3"/>
    <mergeCell ref="F2:F3"/>
    <mergeCell ref="G2:G3"/>
    <mergeCell ref="T2:T3"/>
    <mergeCell ref="U2:U3"/>
    <mergeCell ref="Q2:Q3"/>
    <mergeCell ref="R2:R3"/>
    <mergeCell ref="S2:S3"/>
  </mergeCells>
  <printOptions/>
  <pageMargins left="0.31496062992125984" right="0.15748031496062992" top="0.7480314960629921" bottom="0.6692913385826772" header="0.5118110236220472" footer="0.4330708661417323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N18" sqref="N18"/>
    </sheetView>
  </sheetViews>
  <sheetFormatPr defaultColWidth="8.875" defaultRowHeight="14.25"/>
  <cols>
    <col min="1" max="1" width="8.875" style="15" customWidth="1"/>
    <col min="2" max="3" width="8.875" style="0" customWidth="1"/>
    <col min="4" max="4" width="8.875" style="15" customWidth="1"/>
    <col min="5" max="5" width="8.875" style="21" customWidth="1"/>
    <col min="6" max="6" width="8.875" style="16" customWidth="1"/>
    <col min="7" max="8" width="8.875" style="15" customWidth="1"/>
    <col min="9" max="9" width="8.875" style="16" customWidth="1"/>
    <col min="10" max="10" width="8.875" style="15" customWidth="1"/>
    <col min="11" max="11" width="8.875" style="17" customWidth="1"/>
    <col min="12" max="15" width="8.875" style="18" customWidth="1"/>
    <col min="16" max="19" width="8.875" style="19" customWidth="1"/>
    <col min="20" max="20" width="8.875" style="2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xtzj</cp:lastModifiedBy>
  <cp:lastPrinted>2011-01-02T23:21:57Z</cp:lastPrinted>
  <dcterms:created xsi:type="dcterms:W3CDTF">2013-06-13T03:05:41Z</dcterms:created>
  <dcterms:modified xsi:type="dcterms:W3CDTF">2011-01-02T23:25:40Z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