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总表" sheetId="1" r:id="rId1"/>
  </sheets>
  <definedNames>
    <definedName name="_xlnm.Print_Area" localSheetId="0">'总表'!$A$1:$H$135</definedName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<sst xmlns="http://schemas.openxmlformats.org/spreadsheetml/2006/main" count="313" uniqueCount="264">
  <si>
    <t>附件：</t>
  </si>
  <si>
    <t>2019年崇左市直属学校公开招聘教师第一批拟聘人员名单</t>
  </si>
  <si>
    <t>序号</t>
  </si>
  <si>
    <t>招聘单位</t>
  </si>
  <si>
    <t>招聘岗位</t>
  </si>
  <si>
    <t>招聘人数</t>
  </si>
  <si>
    <t>拟聘人员姓名</t>
  </si>
  <si>
    <t>笔试成绩</t>
  </si>
  <si>
    <t>面试成绩</t>
  </si>
  <si>
    <t>总成绩</t>
  </si>
  <si>
    <t>广西民族师范学院附属中学</t>
  </si>
  <si>
    <t>4514000101
语文教师</t>
  </si>
  <si>
    <t>赵凤兰</t>
  </si>
  <si>
    <t>144.5</t>
  </si>
  <si>
    <t>4514000103
数学教师</t>
  </si>
  <si>
    <t>梁新春</t>
  </si>
  <si>
    <t>150</t>
  </si>
  <si>
    <t>4514000106
英语教师</t>
  </si>
  <si>
    <t>罗海丽</t>
  </si>
  <si>
    <t>黄新金</t>
  </si>
  <si>
    <t>155.5</t>
  </si>
  <si>
    <t>4514000108
物理教师</t>
  </si>
  <si>
    <t>李榕</t>
  </si>
  <si>
    <t>131.5</t>
  </si>
  <si>
    <t>韦美丹</t>
  </si>
  <si>
    <t>143.5</t>
  </si>
  <si>
    <t>4514000109
化学教师</t>
  </si>
  <si>
    <t>卢玲玲</t>
  </si>
  <si>
    <t>147</t>
  </si>
  <si>
    <t>吕卓颖</t>
  </si>
  <si>
    <t>151</t>
  </si>
  <si>
    <t>蒋开锦</t>
  </si>
  <si>
    <t>149.5</t>
  </si>
  <si>
    <t>4514000110
生物教师</t>
  </si>
  <si>
    <t>卢世珍</t>
  </si>
  <si>
    <t>136.5</t>
  </si>
  <si>
    <t>邓珍</t>
  </si>
  <si>
    <t>127.5</t>
  </si>
  <si>
    <t>4514000111
通用技术教师</t>
  </si>
  <si>
    <t>李永锐</t>
  </si>
  <si>
    <t>135.5</t>
  </si>
  <si>
    <t>4514000112
体育教师</t>
  </si>
  <si>
    <t>潘必谋</t>
  </si>
  <si>
    <t>160</t>
  </si>
  <si>
    <t>陈昭源</t>
  </si>
  <si>
    <t>126.5</t>
  </si>
  <si>
    <t>4514000113
心理教师</t>
  </si>
  <si>
    <t>黄丽晶</t>
  </si>
  <si>
    <t>164.5</t>
  </si>
  <si>
    <t>崇左市高级中学</t>
  </si>
  <si>
    <t>4514000201
语文教师</t>
  </si>
  <si>
    <t>黄友虹</t>
  </si>
  <si>
    <t>144</t>
  </si>
  <si>
    <t>4514000203
数学教师</t>
  </si>
  <si>
    <t>农元铭</t>
  </si>
  <si>
    <t>147.5</t>
  </si>
  <si>
    <t>4514000204
英语教师</t>
  </si>
  <si>
    <t>方思</t>
  </si>
  <si>
    <t>138</t>
  </si>
  <si>
    <t>覃海勋</t>
  </si>
  <si>
    <t>劳少鹏</t>
  </si>
  <si>
    <t>黄爱连</t>
  </si>
  <si>
    <t>113</t>
  </si>
  <si>
    <t>4514000206
物理教师</t>
  </si>
  <si>
    <t>黄坤</t>
  </si>
  <si>
    <t>140</t>
  </si>
  <si>
    <t>4514000208
化学教师</t>
  </si>
  <si>
    <t>吴艳丽</t>
  </si>
  <si>
    <t>157</t>
  </si>
  <si>
    <t>梁瑛慧</t>
  </si>
  <si>
    <t>146</t>
  </si>
  <si>
    <t>4514000209
政治教师</t>
  </si>
  <si>
    <t>许萍萍</t>
  </si>
  <si>
    <t>154</t>
  </si>
  <si>
    <t>黄艳芳</t>
  </si>
  <si>
    <t>158.5</t>
  </si>
  <si>
    <t>4514000210
地理教师</t>
  </si>
  <si>
    <t>温荣书</t>
  </si>
  <si>
    <t>156.5</t>
  </si>
  <si>
    <t>何彩琼</t>
  </si>
  <si>
    <t>153.5</t>
  </si>
  <si>
    <t>4514000212
生物教师</t>
  </si>
  <si>
    <t>杨扬</t>
  </si>
  <si>
    <t>137</t>
  </si>
  <si>
    <t>4514000213
生物教师</t>
  </si>
  <si>
    <t>杨小菊</t>
  </si>
  <si>
    <t>韦金珍</t>
  </si>
  <si>
    <t>4514000215
信息技术教师</t>
  </si>
  <si>
    <t>覃志芳</t>
  </si>
  <si>
    <t>136</t>
  </si>
  <si>
    <t>4514000217
音乐教师</t>
  </si>
  <si>
    <t>吴春贤</t>
  </si>
  <si>
    <t>4514000218
美术教师</t>
  </si>
  <si>
    <t>黄彦斐</t>
  </si>
  <si>
    <t>广西民族师范学院第二附属小学</t>
  </si>
  <si>
    <t>4514000402
语文教师</t>
  </si>
  <si>
    <t>宋天芳</t>
  </si>
  <si>
    <t>145</t>
  </si>
  <si>
    <t>包彩荣</t>
  </si>
  <si>
    <t>142.5</t>
  </si>
  <si>
    <t>马兰英</t>
  </si>
  <si>
    <t>154.5</t>
  </si>
  <si>
    <t>许晓莉</t>
  </si>
  <si>
    <t>141.5</t>
  </si>
  <si>
    <t>陈金兰</t>
  </si>
  <si>
    <t>149</t>
  </si>
  <si>
    <t>黄木兰</t>
  </si>
  <si>
    <t>黄慧婷</t>
  </si>
  <si>
    <t>132.5</t>
  </si>
  <si>
    <t>黄艳英</t>
  </si>
  <si>
    <t>156</t>
  </si>
  <si>
    <t>4514000403
语文教师</t>
  </si>
  <si>
    <t>张银燕</t>
  </si>
  <si>
    <t>许金莉</t>
  </si>
  <si>
    <t>148.5</t>
  </si>
  <si>
    <t>林海颖</t>
  </si>
  <si>
    <t>赵梅苏</t>
  </si>
  <si>
    <t>张丽霞</t>
  </si>
  <si>
    <t>139</t>
  </si>
  <si>
    <t>韦妙欣</t>
  </si>
  <si>
    <t>李可沁</t>
  </si>
  <si>
    <t>吕晓露</t>
  </si>
  <si>
    <t>刘荣誉</t>
  </si>
  <si>
    <t>4514000404
数学教师</t>
  </si>
  <si>
    <t>苏秀丽</t>
  </si>
  <si>
    <t>黄洁</t>
  </si>
  <si>
    <t>钟慧玲</t>
  </si>
  <si>
    <t>139.5</t>
  </si>
  <si>
    <t>黄海妹</t>
  </si>
  <si>
    <t>146.5</t>
  </si>
  <si>
    <t>王仙丹</t>
  </si>
  <si>
    <t>115.5</t>
  </si>
  <si>
    <t>4514000405
数学教师</t>
  </si>
  <si>
    <t>黄超</t>
  </si>
  <si>
    <t>138.5</t>
  </si>
  <si>
    <t>黄宝莹</t>
  </si>
  <si>
    <t>莫筌程</t>
  </si>
  <si>
    <t>126</t>
  </si>
  <si>
    <t>覃小芳</t>
  </si>
  <si>
    <t>122</t>
  </si>
  <si>
    <t>许春凤</t>
  </si>
  <si>
    <t>133.5</t>
  </si>
  <si>
    <t>罗美佳</t>
  </si>
  <si>
    <t>130</t>
  </si>
  <si>
    <t>黄玉梅</t>
  </si>
  <si>
    <t>农莹莹</t>
  </si>
  <si>
    <t>4514000407
英语教师</t>
  </si>
  <si>
    <t>黄小雨</t>
  </si>
  <si>
    <t>168.5</t>
  </si>
  <si>
    <t>谢梦瑶</t>
  </si>
  <si>
    <t>150.5</t>
  </si>
  <si>
    <t>黄青花</t>
  </si>
  <si>
    <t>173</t>
  </si>
  <si>
    <t>潘淑萍</t>
  </si>
  <si>
    <t>152.5</t>
  </si>
  <si>
    <t>冯晓兰</t>
  </si>
  <si>
    <t>153</t>
  </si>
  <si>
    <t>廖玉凤</t>
  </si>
  <si>
    <t>152</t>
  </si>
  <si>
    <t>4514000408
体育教师</t>
  </si>
  <si>
    <t>杜廷豪</t>
  </si>
  <si>
    <t>127</t>
  </si>
  <si>
    <t>黄恒</t>
  </si>
  <si>
    <t>134.5</t>
  </si>
  <si>
    <t>吴雨珈</t>
  </si>
  <si>
    <t>农庆玲</t>
  </si>
  <si>
    <t>129</t>
  </si>
  <si>
    <t>蓝方爱</t>
  </si>
  <si>
    <t>121.5</t>
  </si>
  <si>
    <t>蔡平</t>
  </si>
  <si>
    <t>125.5</t>
  </si>
  <si>
    <t>张朝臣</t>
  </si>
  <si>
    <t>许宝仁</t>
  </si>
  <si>
    <t>周婵</t>
  </si>
  <si>
    <t>许铭</t>
  </si>
  <si>
    <t>105.5</t>
  </si>
  <si>
    <t>许松景</t>
  </si>
  <si>
    <t>118.5</t>
  </si>
  <si>
    <t>谢远锋</t>
  </si>
  <si>
    <t>97</t>
  </si>
  <si>
    <t>4514000409
音乐教师</t>
  </si>
  <si>
    <t>苏歆</t>
  </si>
  <si>
    <t>145.5</t>
  </si>
  <si>
    <t>高小云</t>
  </si>
  <si>
    <t>131</t>
  </si>
  <si>
    <t>农春利</t>
  </si>
  <si>
    <t>陈玉连</t>
  </si>
  <si>
    <t>阙昕慧</t>
  </si>
  <si>
    <t>122.5</t>
  </si>
  <si>
    <t>张远</t>
  </si>
  <si>
    <t>109</t>
  </si>
  <si>
    <t>4514000410
科学教师</t>
  </si>
  <si>
    <t>韦霄</t>
  </si>
  <si>
    <t>135</t>
  </si>
  <si>
    <t>张建勤</t>
  </si>
  <si>
    <t>黄园园</t>
  </si>
  <si>
    <t>韦佳珍</t>
  </si>
  <si>
    <t>123.5</t>
  </si>
  <si>
    <t>谢旭松</t>
  </si>
  <si>
    <t>119.5</t>
  </si>
  <si>
    <t>4514000411
信息技术教师</t>
  </si>
  <si>
    <t>邓棕铭</t>
  </si>
  <si>
    <t>4514000412
美术教师</t>
  </si>
  <si>
    <t>何春玲</t>
  </si>
  <si>
    <t>刘珊</t>
  </si>
  <si>
    <t>4514000413
心理教师</t>
  </si>
  <si>
    <t>何洁梅</t>
  </si>
  <si>
    <t>123</t>
  </si>
  <si>
    <t>广西民族师范学院附属幼儿园</t>
  </si>
  <si>
    <t>4514000601
幼儿教师1</t>
  </si>
  <si>
    <t>陆仙梅</t>
  </si>
  <si>
    <t>朱定娇</t>
  </si>
  <si>
    <t>林川川</t>
  </si>
  <si>
    <t>4514000602
幼儿教师2</t>
  </si>
  <si>
    <t>黄芳</t>
  </si>
  <si>
    <t>94</t>
  </si>
  <si>
    <t>崇左市机关第二保育院</t>
  </si>
  <si>
    <t>4514000702
幼儿教师</t>
  </si>
  <si>
    <t>黄凤菁</t>
  </si>
  <si>
    <t>117</t>
  </si>
  <si>
    <t>徐石丽</t>
  </si>
  <si>
    <t>111</t>
  </si>
  <si>
    <t>广西崇左东盟国际职业教育学院</t>
  </si>
  <si>
    <t>4514000801
汽修专业教师</t>
  </si>
  <si>
    <t>黄永智</t>
  </si>
  <si>
    <t>4514000805
工业机器人专业教师</t>
  </si>
  <si>
    <t>黄志谦</t>
  </si>
  <si>
    <t>广西民族师范学院附属幼儿园一分园</t>
  </si>
  <si>
    <t>4514000901
幼儿教师</t>
  </si>
  <si>
    <t>林文文</t>
  </si>
  <si>
    <t>零艳周</t>
  </si>
  <si>
    <t>游彩霞</t>
  </si>
  <si>
    <t>何青霞</t>
  </si>
  <si>
    <t>何倩艳</t>
  </si>
  <si>
    <t>张丽红</t>
  </si>
  <si>
    <t>吴立香</t>
  </si>
  <si>
    <t>农媛媛</t>
  </si>
  <si>
    <t>沈宁芳</t>
  </si>
  <si>
    <t>阮莹莹</t>
  </si>
  <si>
    <t>凌艳霞</t>
  </si>
  <si>
    <t>黄权清</t>
  </si>
  <si>
    <t>黄星云</t>
  </si>
  <si>
    <t>廖汝莲</t>
  </si>
  <si>
    <t>苏妹</t>
  </si>
  <si>
    <t>广西民族师范学院附属幼儿园二分园</t>
  </si>
  <si>
    <t>4514001001
幼儿教师</t>
  </si>
  <si>
    <t>朱芸芸</t>
  </si>
  <si>
    <t>121</t>
  </si>
  <si>
    <t>黄思琦</t>
  </si>
  <si>
    <t>黄学婷</t>
  </si>
  <si>
    <t>124.5</t>
  </si>
  <si>
    <t>农佳奕</t>
  </si>
  <si>
    <t>黄兰飞</t>
  </si>
  <si>
    <t>农丽娟</t>
  </si>
  <si>
    <t>陆姣利</t>
  </si>
  <si>
    <t>4514000105
数学教师</t>
  </si>
  <si>
    <t>梁世学</t>
  </si>
  <si>
    <t>免笔试</t>
  </si>
  <si>
    <t>4514000406
数学教师</t>
  </si>
  <si>
    <t>郭丽霞</t>
  </si>
  <si>
    <t>李恒明</t>
  </si>
  <si>
    <t>4514000401
语文教师</t>
  </si>
  <si>
    <t>梁秀飞</t>
  </si>
  <si>
    <t>陈丽丽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</si>
</sst>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0" borderId="0">
      <alignment/>
      <protection/>
    </xf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0" borderId="0">
      <alignment/>
      <protection/>
    </xf>
    <xf numFmtId="0" fontId="7" fillId="22" borderId="0" applyNumberFormat="0" applyBorder="0" applyAlignment="0" applyProtection="0"/>
    <xf numFmtId="0" fontId="7" fillId="0" borderId="0">
      <alignment/>
      <protection/>
    </xf>
    <xf numFmtId="0" fontId="11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3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2 3 2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pane ySplit="2" topLeftCell="A76" activePane="bottomLeft" state="frozen"/>
      <selection pane="bottomLeft" activeCell="E109" sqref="E109:H123"/>
    </sheetView>
  </sheetViews>
  <sheetFormatPr defaultColWidth="9.00390625" defaultRowHeight="14.25"/>
  <cols>
    <col min="1" max="1" width="3.75390625" style="1" customWidth="1"/>
    <col min="2" max="2" width="25.875" style="2" customWidth="1"/>
    <col min="3" max="3" width="15.625" style="2" customWidth="1"/>
    <col min="4" max="4" width="4.875" style="2" customWidth="1"/>
    <col min="5" max="5" width="10.50390625" style="3" customWidth="1"/>
    <col min="6" max="6" width="8.75390625" style="3" customWidth="1"/>
    <col min="7" max="7" width="8.25390625" style="3" customWidth="1"/>
    <col min="8" max="8" width="8.50390625" style="3" customWidth="1"/>
    <col min="9" max="16384" width="9.00390625" style="3" customWidth="1"/>
  </cols>
  <sheetData>
    <row r="1" spans="1:2" ht="18.75">
      <c r="A1" s="4" t="s">
        <v>0</v>
      </c>
      <c r="B1" s="4"/>
    </row>
    <row r="2" spans="1:8" ht="20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8.5">
      <c r="A4" s="7">
        <v>1</v>
      </c>
      <c r="B4" s="7" t="s">
        <v>10</v>
      </c>
      <c r="C4" s="7" t="s">
        <v>11</v>
      </c>
      <c r="D4" s="7">
        <v>1</v>
      </c>
      <c r="E4" s="8" t="s">
        <v>12</v>
      </c>
      <c r="F4" s="7" t="s">
        <v>13</v>
      </c>
      <c r="G4" s="7">
        <v>83.7</v>
      </c>
      <c r="H4" s="8">
        <f>AVERAGE(F4/2*0.4+G4*0.6)</f>
        <v>79.12</v>
      </c>
    </row>
    <row r="5" spans="1:8" ht="28.5">
      <c r="A5" s="7">
        <v>2</v>
      </c>
      <c r="B5" s="7"/>
      <c r="C5" s="7" t="s">
        <v>14</v>
      </c>
      <c r="D5" s="7">
        <v>1</v>
      </c>
      <c r="E5" s="7" t="s">
        <v>15</v>
      </c>
      <c r="F5" s="7" t="s">
        <v>16</v>
      </c>
      <c r="G5" s="7">
        <v>79.12</v>
      </c>
      <c r="H5" s="7">
        <f aca="true" t="shared" si="0" ref="H5:H54">AVERAGE(F5/2*0.4+G5*0.6)</f>
        <v>77.47200000000001</v>
      </c>
    </row>
    <row r="6" spans="1:8" ht="14.25">
      <c r="A6" s="7">
        <v>3</v>
      </c>
      <c r="B6" s="7"/>
      <c r="C6" s="7" t="s">
        <v>17</v>
      </c>
      <c r="D6" s="7">
        <v>2</v>
      </c>
      <c r="E6" s="8" t="s">
        <v>18</v>
      </c>
      <c r="F6" s="7" t="s">
        <v>16</v>
      </c>
      <c r="G6" s="7">
        <v>82.74</v>
      </c>
      <c r="H6" s="7">
        <f t="shared" si="0"/>
        <v>79.644</v>
      </c>
    </row>
    <row r="7" spans="1:8" ht="14.25">
      <c r="A7" s="7">
        <v>4</v>
      </c>
      <c r="B7" s="7"/>
      <c r="C7" s="7"/>
      <c r="D7" s="7"/>
      <c r="E7" s="8" t="s">
        <v>19</v>
      </c>
      <c r="F7" s="7" t="s">
        <v>20</v>
      </c>
      <c r="G7" s="7">
        <v>75.48</v>
      </c>
      <c r="H7" s="7">
        <f t="shared" si="0"/>
        <v>76.388</v>
      </c>
    </row>
    <row r="8" spans="1:8" ht="14.25">
      <c r="A8" s="7">
        <v>5</v>
      </c>
      <c r="B8" s="7"/>
      <c r="C8" s="7" t="s">
        <v>21</v>
      </c>
      <c r="D8" s="7">
        <v>2</v>
      </c>
      <c r="E8" s="7" t="s">
        <v>22</v>
      </c>
      <c r="F8" s="7" t="s">
        <v>23</v>
      </c>
      <c r="G8" s="7">
        <v>86.1</v>
      </c>
      <c r="H8" s="7">
        <f t="shared" si="0"/>
        <v>77.96</v>
      </c>
    </row>
    <row r="9" spans="1:8" ht="14.25">
      <c r="A9" s="7">
        <v>6</v>
      </c>
      <c r="B9" s="7"/>
      <c r="C9" s="7"/>
      <c r="D9" s="7"/>
      <c r="E9" s="7" t="s">
        <v>24</v>
      </c>
      <c r="F9" s="7" t="s">
        <v>25</v>
      </c>
      <c r="G9" s="7">
        <v>81.4</v>
      </c>
      <c r="H9" s="7">
        <f t="shared" si="0"/>
        <v>77.54</v>
      </c>
    </row>
    <row r="10" spans="1:8" ht="14.25">
      <c r="A10" s="7">
        <v>7</v>
      </c>
      <c r="B10" s="7"/>
      <c r="C10" s="7" t="s">
        <v>26</v>
      </c>
      <c r="D10" s="7">
        <v>3</v>
      </c>
      <c r="E10" s="7" t="s">
        <v>27</v>
      </c>
      <c r="F10" s="7" t="s">
        <v>28</v>
      </c>
      <c r="G10" s="7">
        <v>78.08</v>
      </c>
      <c r="H10" s="7">
        <f t="shared" si="0"/>
        <v>76.248</v>
      </c>
    </row>
    <row r="11" spans="1:8" ht="14.25">
      <c r="A11" s="7">
        <v>8</v>
      </c>
      <c r="B11" s="7"/>
      <c r="C11" s="7"/>
      <c r="D11" s="7"/>
      <c r="E11" s="7" t="s">
        <v>29</v>
      </c>
      <c r="F11" s="7" t="s">
        <v>30</v>
      </c>
      <c r="G11" s="7">
        <v>76.16</v>
      </c>
      <c r="H11" s="7">
        <f t="shared" si="0"/>
        <v>75.896</v>
      </c>
    </row>
    <row r="12" spans="1:8" ht="14.25">
      <c r="A12" s="7">
        <v>9</v>
      </c>
      <c r="B12" s="7"/>
      <c r="C12" s="7"/>
      <c r="D12" s="7"/>
      <c r="E12" s="7" t="s">
        <v>31</v>
      </c>
      <c r="F12" s="7" t="s">
        <v>32</v>
      </c>
      <c r="G12" s="7">
        <v>76.12</v>
      </c>
      <c r="H12" s="7">
        <f t="shared" si="0"/>
        <v>75.572</v>
      </c>
    </row>
    <row r="13" spans="1:8" ht="14.25">
      <c r="A13" s="7">
        <v>10</v>
      </c>
      <c r="B13" s="7"/>
      <c r="C13" s="7" t="s">
        <v>33</v>
      </c>
      <c r="D13" s="7">
        <v>2</v>
      </c>
      <c r="E13" s="7" t="s">
        <v>34</v>
      </c>
      <c r="F13" s="7" t="s">
        <v>35</v>
      </c>
      <c r="G13" s="7">
        <v>83.2</v>
      </c>
      <c r="H13" s="7">
        <f t="shared" si="0"/>
        <v>77.22</v>
      </c>
    </row>
    <row r="14" spans="1:8" ht="14.25">
      <c r="A14" s="7">
        <v>11</v>
      </c>
      <c r="B14" s="7"/>
      <c r="C14" s="7"/>
      <c r="D14" s="7"/>
      <c r="E14" s="7" t="s">
        <v>36</v>
      </c>
      <c r="F14" s="7" t="s">
        <v>37</v>
      </c>
      <c r="G14" s="7">
        <v>83</v>
      </c>
      <c r="H14" s="7">
        <f t="shared" si="0"/>
        <v>75.3</v>
      </c>
    </row>
    <row r="15" spans="1:8" ht="28.5">
      <c r="A15" s="7">
        <v>12</v>
      </c>
      <c r="B15" s="7"/>
      <c r="C15" s="7" t="s">
        <v>38</v>
      </c>
      <c r="D15" s="7">
        <v>1</v>
      </c>
      <c r="E15" s="7" t="s">
        <v>39</v>
      </c>
      <c r="F15" s="7" t="s">
        <v>40</v>
      </c>
      <c r="G15" s="7">
        <v>79.4</v>
      </c>
      <c r="H15" s="7">
        <f t="shared" si="0"/>
        <v>74.74000000000001</v>
      </c>
    </row>
    <row r="16" spans="1:8" ht="14.25">
      <c r="A16" s="7">
        <v>13</v>
      </c>
      <c r="B16" s="7"/>
      <c r="C16" s="7" t="s">
        <v>41</v>
      </c>
      <c r="D16" s="7">
        <v>2</v>
      </c>
      <c r="E16" s="7" t="s">
        <v>42</v>
      </c>
      <c r="F16" s="7" t="s">
        <v>43</v>
      </c>
      <c r="G16" s="7">
        <v>81.28</v>
      </c>
      <c r="H16" s="7">
        <f t="shared" si="0"/>
        <v>80.768</v>
      </c>
    </row>
    <row r="17" spans="1:8" ht="14.25">
      <c r="A17" s="7">
        <v>14</v>
      </c>
      <c r="B17" s="7"/>
      <c r="C17" s="7"/>
      <c r="D17" s="7"/>
      <c r="E17" s="7" t="s">
        <v>44</v>
      </c>
      <c r="F17" s="7" t="s">
        <v>45</v>
      </c>
      <c r="G17" s="7">
        <v>83.36</v>
      </c>
      <c r="H17" s="7">
        <f t="shared" si="0"/>
        <v>75.316</v>
      </c>
    </row>
    <row r="18" spans="1:8" ht="28.5">
      <c r="A18" s="7">
        <v>15</v>
      </c>
      <c r="B18" s="7"/>
      <c r="C18" s="7" t="s">
        <v>46</v>
      </c>
      <c r="D18" s="7">
        <v>1</v>
      </c>
      <c r="E18" s="8" t="s">
        <v>47</v>
      </c>
      <c r="F18" s="7" t="s">
        <v>48</v>
      </c>
      <c r="G18" s="7">
        <v>81.48</v>
      </c>
      <c r="H18" s="7">
        <f t="shared" si="0"/>
        <v>81.788</v>
      </c>
    </row>
    <row r="19" spans="1:8" ht="28.5">
      <c r="A19" s="7">
        <v>16</v>
      </c>
      <c r="B19" s="7" t="s">
        <v>49</v>
      </c>
      <c r="C19" s="7" t="s">
        <v>50</v>
      </c>
      <c r="D19" s="7">
        <v>1</v>
      </c>
      <c r="E19" s="8" t="s">
        <v>51</v>
      </c>
      <c r="F19" s="7" t="s">
        <v>52</v>
      </c>
      <c r="G19" s="7">
        <v>80.44</v>
      </c>
      <c r="H19" s="8">
        <f t="shared" si="0"/>
        <v>77.064</v>
      </c>
    </row>
    <row r="20" spans="1:8" ht="28.5">
      <c r="A20" s="7">
        <v>17</v>
      </c>
      <c r="B20" s="7"/>
      <c r="C20" s="7" t="s">
        <v>53</v>
      </c>
      <c r="D20" s="7">
        <v>1</v>
      </c>
      <c r="E20" s="7" t="s">
        <v>54</v>
      </c>
      <c r="F20" s="7" t="s">
        <v>55</v>
      </c>
      <c r="G20" s="7">
        <v>77.46</v>
      </c>
      <c r="H20" s="7">
        <f t="shared" si="0"/>
        <v>75.976</v>
      </c>
    </row>
    <row r="21" spans="1:8" ht="14.25">
      <c r="A21" s="7">
        <v>18</v>
      </c>
      <c r="B21" s="7"/>
      <c r="C21" s="7" t="s">
        <v>56</v>
      </c>
      <c r="D21" s="7">
        <v>4</v>
      </c>
      <c r="E21" s="8" t="s">
        <v>57</v>
      </c>
      <c r="F21" s="7" t="s">
        <v>58</v>
      </c>
      <c r="G21" s="7">
        <v>84.6</v>
      </c>
      <c r="H21" s="8">
        <f t="shared" si="0"/>
        <v>78.36</v>
      </c>
    </row>
    <row r="22" spans="1:8" ht="14.25">
      <c r="A22" s="7">
        <v>19</v>
      </c>
      <c r="B22" s="7"/>
      <c r="C22" s="7"/>
      <c r="D22" s="7"/>
      <c r="E22" s="8" t="s">
        <v>59</v>
      </c>
      <c r="F22" s="7" t="s">
        <v>40</v>
      </c>
      <c r="G22" s="7">
        <v>80.84</v>
      </c>
      <c r="H22" s="8">
        <f t="shared" si="0"/>
        <v>75.604</v>
      </c>
    </row>
    <row r="23" spans="1:8" ht="14.25">
      <c r="A23" s="7">
        <v>20</v>
      </c>
      <c r="B23" s="7"/>
      <c r="C23" s="7"/>
      <c r="D23" s="7"/>
      <c r="E23" s="8" t="s">
        <v>60</v>
      </c>
      <c r="F23" s="7" t="s">
        <v>28</v>
      </c>
      <c r="G23" s="7">
        <v>74.46</v>
      </c>
      <c r="H23" s="8">
        <f t="shared" si="0"/>
        <v>74.076</v>
      </c>
    </row>
    <row r="24" spans="1:8" ht="14.25">
      <c r="A24" s="7">
        <v>21</v>
      </c>
      <c r="B24" s="7"/>
      <c r="C24" s="7"/>
      <c r="D24" s="7"/>
      <c r="E24" s="8" t="s">
        <v>61</v>
      </c>
      <c r="F24" s="7" t="s">
        <v>62</v>
      </c>
      <c r="G24" s="7">
        <v>75.34</v>
      </c>
      <c r="H24" s="8">
        <f t="shared" si="0"/>
        <v>67.804</v>
      </c>
    </row>
    <row r="25" spans="1:8" ht="28.5">
      <c r="A25" s="7">
        <v>22</v>
      </c>
      <c r="B25" s="7"/>
      <c r="C25" s="7" t="s">
        <v>63</v>
      </c>
      <c r="D25" s="7">
        <v>1</v>
      </c>
      <c r="E25" s="7" t="s">
        <v>64</v>
      </c>
      <c r="F25" s="7" t="s">
        <v>65</v>
      </c>
      <c r="G25" s="7">
        <v>83.6</v>
      </c>
      <c r="H25" s="7">
        <f t="shared" si="0"/>
        <v>78.16</v>
      </c>
    </row>
    <row r="26" spans="1:8" ht="14.25">
      <c r="A26" s="7">
        <v>23</v>
      </c>
      <c r="B26" s="7"/>
      <c r="C26" s="7" t="s">
        <v>66</v>
      </c>
      <c r="D26" s="7">
        <v>2</v>
      </c>
      <c r="E26" s="7" t="s">
        <v>67</v>
      </c>
      <c r="F26" s="7" t="s">
        <v>68</v>
      </c>
      <c r="G26" s="7">
        <v>83.16</v>
      </c>
      <c r="H26" s="7">
        <f t="shared" si="0"/>
        <v>81.29599999999999</v>
      </c>
    </row>
    <row r="27" spans="1:8" ht="14.25">
      <c r="A27" s="7">
        <v>24</v>
      </c>
      <c r="B27" s="7"/>
      <c r="C27" s="7"/>
      <c r="D27" s="7"/>
      <c r="E27" s="7" t="s">
        <v>69</v>
      </c>
      <c r="F27" s="7" t="s">
        <v>70</v>
      </c>
      <c r="G27" s="7">
        <v>82.08</v>
      </c>
      <c r="H27" s="7">
        <f t="shared" si="0"/>
        <v>78.44800000000001</v>
      </c>
    </row>
    <row r="28" spans="1:8" ht="14.25">
      <c r="A28" s="7">
        <v>25</v>
      </c>
      <c r="B28" s="7"/>
      <c r="C28" s="7" t="s">
        <v>71</v>
      </c>
      <c r="D28" s="7">
        <v>2</v>
      </c>
      <c r="E28" s="8" t="s">
        <v>72</v>
      </c>
      <c r="F28" s="7" t="s">
        <v>73</v>
      </c>
      <c r="G28" s="7">
        <v>82.72</v>
      </c>
      <c r="H28" s="8">
        <f t="shared" si="0"/>
        <v>80.432</v>
      </c>
    </row>
    <row r="29" spans="1:8" ht="14.25">
      <c r="A29" s="7">
        <v>26</v>
      </c>
      <c r="B29" s="7"/>
      <c r="C29" s="7"/>
      <c r="D29" s="7"/>
      <c r="E29" s="8" t="s">
        <v>74</v>
      </c>
      <c r="F29" s="7" t="s">
        <v>75</v>
      </c>
      <c r="G29" s="7">
        <v>80.98</v>
      </c>
      <c r="H29" s="8">
        <f t="shared" si="0"/>
        <v>80.28800000000001</v>
      </c>
    </row>
    <row r="30" spans="1:8" ht="14.25">
      <c r="A30" s="7">
        <v>27</v>
      </c>
      <c r="B30" s="7"/>
      <c r="C30" s="7" t="s">
        <v>76</v>
      </c>
      <c r="D30" s="7">
        <v>2</v>
      </c>
      <c r="E30" s="8" t="s">
        <v>77</v>
      </c>
      <c r="F30" s="7" t="s">
        <v>78</v>
      </c>
      <c r="G30" s="7">
        <v>84.1</v>
      </c>
      <c r="H30" s="7">
        <f t="shared" si="0"/>
        <v>81.75999999999999</v>
      </c>
    </row>
    <row r="31" spans="1:8" ht="14.25">
      <c r="A31" s="7">
        <v>28</v>
      </c>
      <c r="B31" s="7"/>
      <c r="C31" s="7"/>
      <c r="D31" s="7"/>
      <c r="E31" s="8" t="s">
        <v>79</v>
      </c>
      <c r="F31" s="7" t="s">
        <v>80</v>
      </c>
      <c r="G31" s="7">
        <v>78.68</v>
      </c>
      <c r="H31" s="7">
        <f t="shared" si="0"/>
        <v>77.90800000000002</v>
      </c>
    </row>
    <row r="32" spans="1:8" ht="28.5">
      <c r="A32" s="7">
        <v>29</v>
      </c>
      <c r="B32" s="7"/>
      <c r="C32" s="7" t="s">
        <v>81</v>
      </c>
      <c r="D32" s="7">
        <v>1</v>
      </c>
      <c r="E32" s="7" t="s">
        <v>82</v>
      </c>
      <c r="F32" s="7" t="s">
        <v>83</v>
      </c>
      <c r="G32" s="7">
        <v>78.8</v>
      </c>
      <c r="H32" s="7">
        <f t="shared" si="0"/>
        <v>74.67999999999999</v>
      </c>
    </row>
    <row r="33" spans="1:8" ht="14.25">
      <c r="A33" s="7">
        <v>30</v>
      </c>
      <c r="B33" s="7"/>
      <c r="C33" s="7" t="s">
        <v>84</v>
      </c>
      <c r="D33" s="7">
        <v>2</v>
      </c>
      <c r="E33" s="7" t="s">
        <v>85</v>
      </c>
      <c r="F33" s="7" t="s">
        <v>78</v>
      </c>
      <c r="G33" s="7">
        <v>85.9</v>
      </c>
      <c r="H33" s="7">
        <f t="shared" si="0"/>
        <v>82.84</v>
      </c>
    </row>
    <row r="34" spans="1:8" ht="14.25">
      <c r="A34" s="7">
        <v>31</v>
      </c>
      <c r="B34" s="7"/>
      <c r="C34" s="7"/>
      <c r="D34" s="7"/>
      <c r="E34" s="7" t="s">
        <v>86</v>
      </c>
      <c r="F34" s="7" t="s">
        <v>52</v>
      </c>
      <c r="G34" s="7">
        <v>83</v>
      </c>
      <c r="H34" s="7">
        <f t="shared" si="0"/>
        <v>78.6</v>
      </c>
    </row>
    <row r="35" spans="1:8" ht="28.5">
      <c r="A35" s="7">
        <v>32</v>
      </c>
      <c r="B35" s="7"/>
      <c r="C35" s="7" t="s">
        <v>87</v>
      </c>
      <c r="D35" s="7">
        <v>1</v>
      </c>
      <c r="E35" s="7" t="s">
        <v>88</v>
      </c>
      <c r="F35" s="7" t="s">
        <v>89</v>
      </c>
      <c r="G35" s="7">
        <v>80.6</v>
      </c>
      <c r="H35" s="7">
        <f t="shared" si="0"/>
        <v>75.56</v>
      </c>
    </row>
    <row r="36" spans="1:8" ht="28.5">
      <c r="A36" s="7">
        <v>33</v>
      </c>
      <c r="B36" s="7"/>
      <c r="C36" s="7" t="s">
        <v>90</v>
      </c>
      <c r="D36" s="7">
        <v>1</v>
      </c>
      <c r="E36" s="7" t="s">
        <v>91</v>
      </c>
      <c r="F36" s="7" t="s">
        <v>35</v>
      </c>
      <c r="G36" s="7">
        <v>88.2</v>
      </c>
      <c r="H36" s="7">
        <f t="shared" si="0"/>
        <v>80.22</v>
      </c>
    </row>
    <row r="37" spans="1:8" ht="28.5">
      <c r="A37" s="7">
        <v>34</v>
      </c>
      <c r="B37" s="7"/>
      <c r="C37" s="7" t="s">
        <v>92</v>
      </c>
      <c r="D37" s="7">
        <v>1</v>
      </c>
      <c r="E37" s="7" t="s">
        <v>93</v>
      </c>
      <c r="F37" s="7" t="s">
        <v>70</v>
      </c>
      <c r="G37" s="7">
        <v>84.6</v>
      </c>
      <c r="H37" s="7">
        <f t="shared" si="0"/>
        <v>79.96000000000001</v>
      </c>
    </row>
    <row r="38" spans="1:8" ht="14.25">
      <c r="A38" s="7">
        <v>35</v>
      </c>
      <c r="B38" s="7" t="s">
        <v>94</v>
      </c>
      <c r="C38" s="7" t="s">
        <v>95</v>
      </c>
      <c r="D38" s="7">
        <v>10</v>
      </c>
      <c r="E38" s="7" t="s">
        <v>96</v>
      </c>
      <c r="F38" s="7" t="s">
        <v>97</v>
      </c>
      <c r="G38" s="7">
        <v>82.92</v>
      </c>
      <c r="H38" s="7">
        <f t="shared" si="0"/>
        <v>78.75200000000001</v>
      </c>
    </row>
    <row r="39" spans="1:8" ht="14.25">
      <c r="A39" s="7">
        <v>36</v>
      </c>
      <c r="B39" s="7"/>
      <c r="C39" s="7"/>
      <c r="D39" s="7"/>
      <c r="E39" s="7" t="s">
        <v>98</v>
      </c>
      <c r="F39" s="7" t="s">
        <v>99</v>
      </c>
      <c r="G39" s="7">
        <v>83.46</v>
      </c>
      <c r="H39" s="7">
        <f t="shared" si="0"/>
        <v>78.576</v>
      </c>
    </row>
    <row r="40" spans="1:8" ht="14.25">
      <c r="A40" s="7">
        <v>37</v>
      </c>
      <c r="B40" s="7"/>
      <c r="C40" s="7"/>
      <c r="D40" s="7"/>
      <c r="E40" s="7" t="s">
        <v>100</v>
      </c>
      <c r="F40" s="7" t="s">
        <v>101</v>
      </c>
      <c r="G40" s="7">
        <v>78.92</v>
      </c>
      <c r="H40" s="7">
        <f t="shared" si="0"/>
        <v>78.252</v>
      </c>
    </row>
    <row r="41" spans="1:8" ht="14.25">
      <c r="A41" s="7">
        <v>38</v>
      </c>
      <c r="B41" s="7"/>
      <c r="C41" s="7"/>
      <c r="D41" s="7"/>
      <c r="E41" s="7" t="s">
        <v>102</v>
      </c>
      <c r="F41" s="7" t="s">
        <v>103</v>
      </c>
      <c r="G41" s="7">
        <v>83.22</v>
      </c>
      <c r="H41" s="7">
        <f t="shared" si="0"/>
        <v>78.232</v>
      </c>
    </row>
    <row r="42" spans="1:8" ht="14.25">
      <c r="A42" s="7">
        <v>39</v>
      </c>
      <c r="B42" s="7"/>
      <c r="C42" s="7"/>
      <c r="D42" s="7"/>
      <c r="E42" s="7" t="s">
        <v>104</v>
      </c>
      <c r="F42" s="7" t="s">
        <v>105</v>
      </c>
      <c r="G42" s="7">
        <v>77.32</v>
      </c>
      <c r="H42" s="7">
        <f t="shared" si="0"/>
        <v>76.192</v>
      </c>
    </row>
    <row r="43" spans="1:8" ht="14.25">
      <c r="A43" s="7">
        <v>40</v>
      </c>
      <c r="B43" s="7"/>
      <c r="C43" s="7"/>
      <c r="D43" s="7"/>
      <c r="E43" s="7" t="s">
        <v>106</v>
      </c>
      <c r="F43" s="7" t="s">
        <v>80</v>
      </c>
      <c r="G43" s="7">
        <v>74.88</v>
      </c>
      <c r="H43" s="7">
        <f t="shared" si="0"/>
        <v>75.628</v>
      </c>
    </row>
    <row r="44" spans="1:8" ht="14.25">
      <c r="A44" s="7">
        <v>41</v>
      </c>
      <c r="B44" s="7"/>
      <c r="C44" s="7"/>
      <c r="D44" s="7"/>
      <c r="E44" s="7" t="s">
        <v>107</v>
      </c>
      <c r="F44" s="7" t="s">
        <v>108</v>
      </c>
      <c r="G44" s="7">
        <v>81.26</v>
      </c>
      <c r="H44" s="7">
        <f t="shared" si="0"/>
        <v>75.256</v>
      </c>
    </row>
    <row r="45" spans="1:8" ht="14.25">
      <c r="A45" s="7">
        <v>42</v>
      </c>
      <c r="B45" s="7"/>
      <c r="C45" s="7"/>
      <c r="D45" s="7"/>
      <c r="E45" s="9" t="s">
        <v>109</v>
      </c>
      <c r="F45" s="9" t="s">
        <v>110</v>
      </c>
      <c r="G45" s="9">
        <v>73.16</v>
      </c>
      <c r="H45" s="9">
        <f t="shared" si="0"/>
        <v>75.096</v>
      </c>
    </row>
    <row r="46" spans="1:8" ht="14.25">
      <c r="A46" s="7">
        <v>43</v>
      </c>
      <c r="B46" s="7"/>
      <c r="C46" s="7" t="s">
        <v>111</v>
      </c>
      <c r="D46" s="7">
        <v>10</v>
      </c>
      <c r="E46" s="7" t="s">
        <v>112</v>
      </c>
      <c r="F46" s="7" t="s">
        <v>101</v>
      </c>
      <c r="G46" s="7">
        <v>79.86</v>
      </c>
      <c r="H46" s="10">
        <f t="shared" si="0"/>
        <v>78.816</v>
      </c>
    </row>
    <row r="47" spans="1:8" ht="14.25">
      <c r="A47" s="7">
        <v>44</v>
      </c>
      <c r="B47" s="7"/>
      <c r="C47" s="7"/>
      <c r="D47" s="7"/>
      <c r="E47" s="7" t="s">
        <v>113</v>
      </c>
      <c r="F47" s="7" t="s">
        <v>114</v>
      </c>
      <c r="G47" s="7">
        <v>80.54</v>
      </c>
      <c r="H47" s="10">
        <f t="shared" si="0"/>
        <v>78.024</v>
      </c>
    </row>
    <row r="48" spans="1:8" ht="14.25">
      <c r="A48" s="7">
        <v>45</v>
      </c>
      <c r="B48" s="7"/>
      <c r="C48" s="7"/>
      <c r="D48" s="7"/>
      <c r="E48" s="7" t="s">
        <v>115</v>
      </c>
      <c r="F48" s="7" t="s">
        <v>103</v>
      </c>
      <c r="G48" s="7">
        <v>81.42</v>
      </c>
      <c r="H48" s="10">
        <f t="shared" si="0"/>
        <v>77.152</v>
      </c>
    </row>
    <row r="49" spans="1:8" ht="14.25">
      <c r="A49" s="7">
        <v>46</v>
      </c>
      <c r="B49" s="7"/>
      <c r="C49" s="7"/>
      <c r="D49" s="7"/>
      <c r="E49" s="7" t="s">
        <v>116</v>
      </c>
      <c r="F49" s="7" t="s">
        <v>28</v>
      </c>
      <c r="G49" s="7">
        <v>79.22</v>
      </c>
      <c r="H49" s="10">
        <f t="shared" si="0"/>
        <v>76.932</v>
      </c>
    </row>
    <row r="50" spans="1:8" ht="14.25">
      <c r="A50" s="7">
        <v>47</v>
      </c>
      <c r="B50" s="7"/>
      <c r="C50" s="7"/>
      <c r="D50" s="7"/>
      <c r="E50" s="7" t="s">
        <v>117</v>
      </c>
      <c r="F50" s="7" t="s">
        <v>118</v>
      </c>
      <c r="G50" s="7">
        <v>78.48</v>
      </c>
      <c r="H50" s="10">
        <f t="shared" si="0"/>
        <v>74.888</v>
      </c>
    </row>
    <row r="51" spans="1:8" ht="14.25">
      <c r="A51" s="7">
        <v>48</v>
      </c>
      <c r="B51" s="7"/>
      <c r="C51" s="7"/>
      <c r="D51" s="7"/>
      <c r="E51" s="7" t="s">
        <v>119</v>
      </c>
      <c r="F51" s="7" t="s">
        <v>52</v>
      </c>
      <c r="G51" s="7">
        <v>74.28</v>
      </c>
      <c r="H51" s="10">
        <f t="shared" si="0"/>
        <v>73.368</v>
      </c>
    </row>
    <row r="52" spans="1:8" ht="14.25">
      <c r="A52" s="7">
        <v>49</v>
      </c>
      <c r="B52" s="7"/>
      <c r="C52" s="7"/>
      <c r="D52" s="7"/>
      <c r="E52" s="7" t="s">
        <v>120</v>
      </c>
      <c r="F52" s="7" t="s">
        <v>30</v>
      </c>
      <c r="G52" s="7">
        <v>71.92</v>
      </c>
      <c r="H52" s="10">
        <f t="shared" si="0"/>
        <v>73.352</v>
      </c>
    </row>
    <row r="53" spans="1:8" ht="14.25">
      <c r="A53" s="7">
        <v>50</v>
      </c>
      <c r="B53" s="7"/>
      <c r="C53" s="7"/>
      <c r="D53" s="7"/>
      <c r="E53" s="7" t="s">
        <v>121</v>
      </c>
      <c r="F53" s="7" t="s">
        <v>97</v>
      </c>
      <c r="G53" s="7">
        <v>72.84</v>
      </c>
      <c r="H53" s="10">
        <f t="shared" si="0"/>
        <v>72.70400000000001</v>
      </c>
    </row>
    <row r="54" spans="1:8" ht="14.25">
      <c r="A54" s="7">
        <v>51</v>
      </c>
      <c r="B54" s="7"/>
      <c r="C54" s="7"/>
      <c r="D54" s="7"/>
      <c r="E54" s="7" t="s">
        <v>122</v>
      </c>
      <c r="F54" s="7" t="s">
        <v>99</v>
      </c>
      <c r="G54" s="7">
        <v>72.76</v>
      </c>
      <c r="H54" s="10">
        <f t="shared" si="0"/>
        <v>72.156</v>
      </c>
    </row>
    <row r="55" spans="1:8" ht="14.25">
      <c r="A55" s="7">
        <v>52</v>
      </c>
      <c r="B55" s="7"/>
      <c r="C55" s="7" t="s">
        <v>123</v>
      </c>
      <c r="D55" s="7">
        <v>7</v>
      </c>
      <c r="E55" s="7" t="s">
        <v>124</v>
      </c>
      <c r="F55" s="7" t="s">
        <v>114</v>
      </c>
      <c r="G55" s="7">
        <v>85.74</v>
      </c>
      <c r="H55" s="7">
        <v>81.144</v>
      </c>
    </row>
    <row r="56" spans="1:8" ht="14.25">
      <c r="A56" s="7">
        <v>53</v>
      </c>
      <c r="B56" s="7"/>
      <c r="C56" s="7"/>
      <c r="D56" s="7"/>
      <c r="E56" s="7" t="s">
        <v>125</v>
      </c>
      <c r="F56" s="7" t="s">
        <v>89</v>
      </c>
      <c r="G56" s="7">
        <v>86.66</v>
      </c>
      <c r="H56" s="7">
        <v>79.196</v>
      </c>
    </row>
    <row r="57" spans="1:8" ht="14.25">
      <c r="A57" s="7">
        <v>54</v>
      </c>
      <c r="B57" s="7"/>
      <c r="C57" s="7"/>
      <c r="D57" s="7"/>
      <c r="E57" s="7" t="s">
        <v>126</v>
      </c>
      <c r="F57" s="7" t="s">
        <v>127</v>
      </c>
      <c r="G57" s="7">
        <v>84.36</v>
      </c>
      <c r="H57" s="7">
        <v>78.516</v>
      </c>
    </row>
    <row r="58" spans="1:8" ht="14.25">
      <c r="A58" s="7">
        <v>55</v>
      </c>
      <c r="B58" s="7"/>
      <c r="C58" s="7"/>
      <c r="D58" s="7"/>
      <c r="E58" s="7" t="s">
        <v>128</v>
      </c>
      <c r="F58" s="7" t="s">
        <v>129</v>
      </c>
      <c r="G58" s="7">
        <v>79.42</v>
      </c>
      <c r="H58" s="7">
        <v>76.952</v>
      </c>
    </row>
    <row r="59" spans="1:8" ht="14.25">
      <c r="A59" s="7">
        <v>56</v>
      </c>
      <c r="B59" s="7"/>
      <c r="C59" s="7"/>
      <c r="D59" s="7"/>
      <c r="E59" s="7" t="s">
        <v>130</v>
      </c>
      <c r="F59" s="7" t="s">
        <v>131</v>
      </c>
      <c r="G59" s="7">
        <v>82.94</v>
      </c>
      <c r="H59" s="7">
        <v>72.864</v>
      </c>
    </row>
    <row r="60" spans="1:8" ht="14.25">
      <c r="A60" s="7">
        <v>57</v>
      </c>
      <c r="B60" s="7" t="s">
        <v>94</v>
      </c>
      <c r="C60" s="7" t="s">
        <v>132</v>
      </c>
      <c r="D60" s="7">
        <v>8</v>
      </c>
      <c r="E60" s="7" t="s">
        <v>133</v>
      </c>
      <c r="F60" s="7" t="s">
        <v>134</v>
      </c>
      <c r="G60" s="7">
        <v>89.52</v>
      </c>
      <c r="H60" s="7">
        <f aca="true" t="shared" si="1" ref="H60:H67">AVERAGE(F60/2*0.4+G60*0.6)</f>
        <v>81.412</v>
      </c>
    </row>
    <row r="61" spans="1:8" ht="14.25">
      <c r="A61" s="7">
        <v>58</v>
      </c>
      <c r="B61" s="7"/>
      <c r="C61" s="7"/>
      <c r="D61" s="7"/>
      <c r="E61" s="7" t="s">
        <v>135</v>
      </c>
      <c r="F61" s="7" t="s">
        <v>129</v>
      </c>
      <c r="G61" s="7">
        <v>83.92</v>
      </c>
      <c r="H61" s="7">
        <f t="shared" si="1"/>
        <v>79.652</v>
      </c>
    </row>
    <row r="62" spans="1:8" ht="14.25">
      <c r="A62" s="7">
        <v>59</v>
      </c>
      <c r="B62" s="7"/>
      <c r="C62" s="7"/>
      <c r="D62" s="7"/>
      <c r="E62" s="7" t="s">
        <v>136</v>
      </c>
      <c r="F62" s="7" t="s">
        <v>137</v>
      </c>
      <c r="G62" s="7">
        <v>87.24</v>
      </c>
      <c r="H62" s="7">
        <f t="shared" si="1"/>
        <v>77.544</v>
      </c>
    </row>
    <row r="63" spans="1:8" ht="14.25">
      <c r="A63" s="7">
        <v>60</v>
      </c>
      <c r="B63" s="7"/>
      <c r="C63" s="7"/>
      <c r="D63" s="7"/>
      <c r="E63" s="7" t="s">
        <v>138</v>
      </c>
      <c r="F63" s="7" t="s">
        <v>139</v>
      </c>
      <c r="G63" s="7">
        <v>86.88</v>
      </c>
      <c r="H63" s="7">
        <f t="shared" si="1"/>
        <v>76.52799999999999</v>
      </c>
    </row>
    <row r="64" spans="1:8" ht="14.25">
      <c r="A64" s="7">
        <v>61</v>
      </c>
      <c r="B64" s="7"/>
      <c r="C64" s="7"/>
      <c r="D64" s="7"/>
      <c r="E64" s="7" t="s">
        <v>140</v>
      </c>
      <c r="F64" s="7" t="s">
        <v>141</v>
      </c>
      <c r="G64" s="7">
        <v>82.26</v>
      </c>
      <c r="H64" s="7">
        <f t="shared" si="1"/>
        <v>76.05600000000001</v>
      </c>
    </row>
    <row r="65" spans="1:8" ht="14.25">
      <c r="A65" s="7">
        <v>62</v>
      </c>
      <c r="B65" s="7"/>
      <c r="C65" s="7"/>
      <c r="D65" s="7"/>
      <c r="E65" s="7" t="s">
        <v>142</v>
      </c>
      <c r="F65" s="7" t="s">
        <v>143</v>
      </c>
      <c r="G65" s="7">
        <v>80.12</v>
      </c>
      <c r="H65" s="7">
        <f t="shared" si="1"/>
        <v>74.072</v>
      </c>
    </row>
    <row r="66" spans="1:8" ht="14.25">
      <c r="A66" s="7">
        <v>63</v>
      </c>
      <c r="B66" s="7"/>
      <c r="C66" s="7"/>
      <c r="D66" s="7"/>
      <c r="E66" s="7" t="s">
        <v>144</v>
      </c>
      <c r="F66" s="7" t="s">
        <v>70</v>
      </c>
      <c r="G66" s="7">
        <v>72.5</v>
      </c>
      <c r="H66" s="7">
        <f t="shared" si="1"/>
        <v>72.7</v>
      </c>
    </row>
    <row r="67" spans="1:8" ht="14.25">
      <c r="A67" s="7">
        <v>64</v>
      </c>
      <c r="B67" s="7"/>
      <c r="C67" s="7"/>
      <c r="D67" s="7"/>
      <c r="E67" s="7" t="s">
        <v>145</v>
      </c>
      <c r="F67" s="7" t="s">
        <v>97</v>
      </c>
      <c r="G67" s="7">
        <v>71.34</v>
      </c>
      <c r="H67" s="7">
        <f t="shared" si="1"/>
        <v>71.804</v>
      </c>
    </row>
    <row r="68" spans="1:8" ht="14.25">
      <c r="A68" s="7">
        <v>65</v>
      </c>
      <c r="B68" s="7"/>
      <c r="C68" s="7" t="s">
        <v>146</v>
      </c>
      <c r="D68" s="7">
        <v>6</v>
      </c>
      <c r="E68" s="7" t="s">
        <v>147</v>
      </c>
      <c r="F68" s="7" t="s">
        <v>148</v>
      </c>
      <c r="G68" s="7">
        <v>87.4</v>
      </c>
      <c r="H68" s="7">
        <v>86.14000000000001</v>
      </c>
    </row>
    <row r="69" spans="1:8" ht="14.25">
      <c r="A69" s="7">
        <v>66</v>
      </c>
      <c r="B69" s="7"/>
      <c r="C69" s="7"/>
      <c r="D69" s="7"/>
      <c r="E69" s="7" t="s">
        <v>149</v>
      </c>
      <c r="F69" s="7" t="s">
        <v>150</v>
      </c>
      <c r="G69" s="7">
        <v>88.8</v>
      </c>
      <c r="H69" s="7">
        <v>83.38</v>
      </c>
    </row>
    <row r="70" spans="1:8" ht="14.25">
      <c r="A70" s="7">
        <v>67</v>
      </c>
      <c r="B70" s="7"/>
      <c r="C70" s="7"/>
      <c r="D70" s="7"/>
      <c r="E70" s="7" t="s">
        <v>151</v>
      </c>
      <c r="F70" s="7" t="s">
        <v>152</v>
      </c>
      <c r="G70" s="7">
        <v>80.1</v>
      </c>
      <c r="H70" s="7">
        <v>82.66</v>
      </c>
    </row>
    <row r="71" spans="1:8" ht="14.25">
      <c r="A71" s="7">
        <v>68</v>
      </c>
      <c r="B71" s="7"/>
      <c r="C71" s="7"/>
      <c r="D71" s="7"/>
      <c r="E71" s="7" t="s">
        <v>153</v>
      </c>
      <c r="F71" s="7" t="s">
        <v>154</v>
      </c>
      <c r="G71" s="7">
        <v>86.6</v>
      </c>
      <c r="H71" s="7">
        <v>82.46</v>
      </c>
    </row>
    <row r="72" spans="1:8" ht="14.25">
      <c r="A72" s="7">
        <v>69</v>
      </c>
      <c r="B72" s="7"/>
      <c r="C72" s="7"/>
      <c r="D72" s="7"/>
      <c r="E72" s="7" t="s">
        <v>155</v>
      </c>
      <c r="F72" s="7" t="s">
        <v>156</v>
      </c>
      <c r="G72" s="7">
        <v>82.2</v>
      </c>
      <c r="H72" s="7">
        <v>79.92</v>
      </c>
    </row>
    <row r="73" spans="1:8" ht="14.25">
      <c r="A73" s="7">
        <v>70</v>
      </c>
      <c r="B73" s="7"/>
      <c r="C73" s="7"/>
      <c r="D73" s="7"/>
      <c r="E73" s="7" t="s">
        <v>157</v>
      </c>
      <c r="F73" s="7" t="s">
        <v>158</v>
      </c>
      <c r="G73" s="7">
        <v>82.5</v>
      </c>
      <c r="H73" s="7">
        <v>79.9</v>
      </c>
    </row>
    <row r="74" spans="1:8" ht="14.25">
      <c r="A74" s="7">
        <v>71</v>
      </c>
      <c r="B74" s="7"/>
      <c r="C74" s="7" t="s">
        <v>159</v>
      </c>
      <c r="D74" s="7">
        <v>12</v>
      </c>
      <c r="E74" s="7" t="s">
        <v>160</v>
      </c>
      <c r="F74" s="7" t="s">
        <v>161</v>
      </c>
      <c r="G74" s="7">
        <v>84.94</v>
      </c>
      <c r="H74" s="7">
        <v>76.364</v>
      </c>
    </row>
    <row r="75" spans="1:8" ht="14.25">
      <c r="A75" s="7">
        <v>72</v>
      </c>
      <c r="B75" s="7"/>
      <c r="C75" s="7"/>
      <c r="D75" s="7"/>
      <c r="E75" s="7" t="s">
        <v>162</v>
      </c>
      <c r="F75" s="7" t="s">
        <v>163</v>
      </c>
      <c r="G75" s="7">
        <v>80.78</v>
      </c>
      <c r="H75" s="7">
        <v>75.368</v>
      </c>
    </row>
    <row r="76" spans="1:8" ht="14.25">
      <c r="A76" s="7">
        <v>73</v>
      </c>
      <c r="B76" s="7"/>
      <c r="C76" s="7"/>
      <c r="D76" s="7"/>
      <c r="E76" s="7" t="s">
        <v>164</v>
      </c>
      <c r="F76" s="7" t="s">
        <v>139</v>
      </c>
      <c r="G76" s="7">
        <v>84.4</v>
      </c>
      <c r="H76" s="7">
        <v>75.04</v>
      </c>
    </row>
    <row r="77" spans="1:8" ht="14.25">
      <c r="A77" s="7">
        <v>74</v>
      </c>
      <c r="B77" s="7"/>
      <c r="C77" s="7"/>
      <c r="D77" s="7"/>
      <c r="E77" s="7" t="s">
        <v>165</v>
      </c>
      <c r="F77" s="7" t="s">
        <v>166</v>
      </c>
      <c r="G77" s="7">
        <v>81.1</v>
      </c>
      <c r="H77" s="7">
        <v>74.46</v>
      </c>
    </row>
    <row r="78" spans="1:8" ht="14.25">
      <c r="A78" s="7">
        <v>75</v>
      </c>
      <c r="B78" s="7"/>
      <c r="C78" s="7"/>
      <c r="D78" s="7"/>
      <c r="E78" s="7" t="s">
        <v>167</v>
      </c>
      <c r="F78" s="7" t="s">
        <v>168</v>
      </c>
      <c r="G78" s="7">
        <v>81.78</v>
      </c>
      <c r="H78" s="7">
        <v>73.368</v>
      </c>
    </row>
    <row r="79" spans="1:8" ht="14.25">
      <c r="A79" s="7">
        <v>76</v>
      </c>
      <c r="B79" s="7"/>
      <c r="C79" s="7"/>
      <c r="D79" s="7"/>
      <c r="E79" s="7" t="s">
        <v>169</v>
      </c>
      <c r="F79" s="7" t="s">
        <v>170</v>
      </c>
      <c r="G79" s="7">
        <v>80.28</v>
      </c>
      <c r="H79" s="7">
        <v>73.268</v>
      </c>
    </row>
    <row r="80" spans="1:8" ht="14.25">
      <c r="A80" s="7">
        <v>77</v>
      </c>
      <c r="B80" s="7"/>
      <c r="C80" s="7"/>
      <c r="D80" s="7"/>
      <c r="E80" s="7" t="s">
        <v>171</v>
      </c>
      <c r="F80" s="7" t="s">
        <v>65</v>
      </c>
      <c r="G80" s="7">
        <v>75.36</v>
      </c>
      <c r="H80" s="7">
        <v>73.21600000000001</v>
      </c>
    </row>
    <row r="81" spans="1:8" ht="14.25">
      <c r="A81" s="7">
        <v>78</v>
      </c>
      <c r="B81" s="7"/>
      <c r="C81" s="7"/>
      <c r="D81" s="7"/>
      <c r="E81" s="7" t="s">
        <v>172</v>
      </c>
      <c r="F81" s="7" t="s">
        <v>168</v>
      </c>
      <c r="G81" s="7">
        <v>80.28</v>
      </c>
      <c r="H81" s="7">
        <v>72.468</v>
      </c>
    </row>
    <row r="82" spans="1:8" ht="14.25">
      <c r="A82" s="7">
        <v>79</v>
      </c>
      <c r="B82" s="7"/>
      <c r="C82" s="7"/>
      <c r="D82" s="7"/>
      <c r="E82" s="7" t="s">
        <v>173</v>
      </c>
      <c r="F82" s="7" t="s">
        <v>170</v>
      </c>
      <c r="G82" s="7">
        <v>78.64</v>
      </c>
      <c r="H82" s="7">
        <v>72.28399999999999</v>
      </c>
    </row>
    <row r="83" spans="1:8" ht="14.25">
      <c r="A83" s="7">
        <v>80</v>
      </c>
      <c r="B83" s="7"/>
      <c r="C83" s="7"/>
      <c r="D83" s="7"/>
      <c r="E83" s="7" t="s">
        <v>174</v>
      </c>
      <c r="F83" s="7" t="s">
        <v>175</v>
      </c>
      <c r="G83" s="7">
        <v>78.1</v>
      </c>
      <c r="H83" s="7">
        <v>67.96</v>
      </c>
    </row>
    <row r="84" spans="1:8" ht="14.25">
      <c r="A84" s="7">
        <v>81</v>
      </c>
      <c r="B84" s="7"/>
      <c r="C84" s="7"/>
      <c r="D84" s="7"/>
      <c r="E84" s="7" t="s">
        <v>176</v>
      </c>
      <c r="F84" s="7" t="s">
        <v>177</v>
      </c>
      <c r="G84" s="7">
        <v>72.88</v>
      </c>
      <c r="H84" s="7">
        <v>67.428</v>
      </c>
    </row>
    <row r="85" spans="1:8" ht="14.25">
      <c r="A85" s="7">
        <v>82</v>
      </c>
      <c r="B85" s="7"/>
      <c r="C85" s="7"/>
      <c r="D85" s="7"/>
      <c r="E85" s="7" t="s">
        <v>178</v>
      </c>
      <c r="F85" s="7" t="s">
        <v>179</v>
      </c>
      <c r="G85" s="7">
        <v>79.96</v>
      </c>
      <c r="H85" s="7">
        <v>67.37599999999999</v>
      </c>
    </row>
    <row r="86" spans="1:8" ht="14.25">
      <c r="A86" s="7">
        <v>83</v>
      </c>
      <c r="B86" s="7" t="s">
        <v>94</v>
      </c>
      <c r="C86" s="7" t="s">
        <v>180</v>
      </c>
      <c r="D86" s="7">
        <v>6</v>
      </c>
      <c r="E86" s="7" t="s">
        <v>181</v>
      </c>
      <c r="F86" s="7" t="s">
        <v>182</v>
      </c>
      <c r="G86" s="7">
        <v>83.82</v>
      </c>
      <c r="H86" s="7">
        <v>79.392</v>
      </c>
    </row>
    <row r="87" spans="1:8" ht="14.25">
      <c r="A87" s="7">
        <v>84</v>
      </c>
      <c r="B87" s="7"/>
      <c r="C87" s="7"/>
      <c r="D87" s="7"/>
      <c r="E87" s="7" t="s">
        <v>183</v>
      </c>
      <c r="F87" s="7" t="s">
        <v>184</v>
      </c>
      <c r="G87" s="7">
        <v>88.34</v>
      </c>
      <c r="H87" s="7">
        <v>79.20400000000001</v>
      </c>
    </row>
    <row r="88" spans="1:8" ht="14.25">
      <c r="A88" s="7">
        <v>85</v>
      </c>
      <c r="B88" s="7"/>
      <c r="C88" s="7"/>
      <c r="D88" s="7"/>
      <c r="E88" s="7" t="s">
        <v>185</v>
      </c>
      <c r="F88" s="7" t="s">
        <v>163</v>
      </c>
      <c r="G88" s="7">
        <v>86.34</v>
      </c>
      <c r="H88" s="7">
        <v>78.70400000000001</v>
      </c>
    </row>
    <row r="89" spans="1:8" ht="14.25">
      <c r="A89" s="7">
        <v>86</v>
      </c>
      <c r="B89" s="7"/>
      <c r="C89" s="7"/>
      <c r="D89" s="7"/>
      <c r="E89" s="7" t="s">
        <v>186</v>
      </c>
      <c r="F89" s="7" t="s">
        <v>97</v>
      </c>
      <c r="G89" s="7">
        <v>82.62</v>
      </c>
      <c r="H89" s="7">
        <v>78.572</v>
      </c>
    </row>
    <row r="90" spans="1:8" ht="14.25">
      <c r="A90" s="7">
        <v>87</v>
      </c>
      <c r="B90" s="7"/>
      <c r="C90" s="7"/>
      <c r="D90" s="7"/>
      <c r="E90" s="7" t="s">
        <v>187</v>
      </c>
      <c r="F90" s="7" t="s">
        <v>188</v>
      </c>
      <c r="G90" s="7">
        <v>85.56</v>
      </c>
      <c r="H90" s="7">
        <v>75.836</v>
      </c>
    </row>
    <row r="91" spans="1:8" ht="14.25">
      <c r="A91" s="7">
        <v>88</v>
      </c>
      <c r="B91" s="7"/>
      <c r="C91" s="7"/>
      <c r="D91" s="7"/>
      <c r="E91" s="7" t="s">
        <v>189</v>
      </c>
      <c r="F91" s="7" t="s">
        <v>190</v>
      </c>
      <c r="G91" s="7">
        <v>88.06</v>
      </c>
      <c r="H91" s="7">
        <v>74.636</v>
      </c>
    </row>
    <row r="92" spans="1:8" ht="14.25">
      <c r="A92" s="7">
        <v>89</v>
      </c>
      <c r="B92" s="7"/>
      <c r="C92" s="7" t="s">
        <v>191</v>
      </c>
      <c r="D92" s="7">
        <v>5</v>
      </c>
      <c r="E92" s="7" t="s">
        <v>192</v>
      </c>
      <c r="F92" s="7" t="s">
        <v>193</v>
      </c>
      <c r="G92" s="7">
        <v>87.2</v>
      </c>
      <c r="H92" s="7">
        <v>79.32</v>
      </c>
    </row>
    <row r="93" spans="1:8" ht="14.25">
      <c r="A93" s="7">
        <v>90</v>
      </c>
      <c r="B93" s="7"/>
      <c r="C93" s="7"/>
      <c r="D93" s="7"/>
      <c r="E93" s="7" t="s">
        <v>194</v>
      </c>
      <c r="F93" s="7" t="s">
        <v>105</v>
      </c>
      <c r="G93" s="7">
        <v>81.6</v>
      </c>
      <c r="H93" s="7">
        <v>78.75999999999999</v>
      </c>
    </row>
    <row r="94" spans="1:8" ht="14.25">
      <c r="A94" s="7">
        <v>91</v>
      </c>
      <c r="B94" s="7"/>
      <c r="C94" s="7"/>
      <c r="D94" s="7"/>
      <c r="E94" s="7" t="s">
        <v>195</v>
      </c>
      <c r="F94" s="7" t="s">
        <v>182</v>
      </c>
      <c r="G94" s="7">
        <v>80.7</v>
      </c>
      <c r="H94" s="7">
        <v>77.52000000000001</v>
      </c>
    </row>
    <row r="95" spans="1:8" ht="14.25">
      <c r="A95" s="7">
        <v>92</v>
      </c>
      <c r="B95" s="7"/>
      <c r="C95" s="7"/>
      <c r="D95" s="7"/>
      <c r="E95" s="7" t="s">
        <v>196</v>
      </c>
      <c r="F95" s="7" t="s">
        <v>197</v>
      </c>
      <c r="G95" s="7">
        <v>87.3</v>
      </c>
      <c r="H95" s="7">
        <v>77.08</v>
      </c>
    </row>
    <row r="96" spans="1:8" ht="14.25">
      <c r="A96" s="7">
        <v>93</v>
      </c>
      <c r="B96" s="7"/>
      <c r="C96" s="7"/>
      <c r="D96" s="7"/>
      <c r="E96" s="7" t="s">
        <v>198</v>
      </c>
      <c r="F96" s="7" t="s">
        <v>199</v>
      </c>
      <c r="G96" s="7">
        <v>86.2</v>
      </c>
      <c r="H96" s="7">
        <v>75.62</v>
      </c>
    </row>
    <row r="97" spans="1:8" ht="28.5">
      <c r="A97" s="7">
        <v>94</v>
      </c>
      <c r="B97" s="7"/>
      <c r="C97" s="7" t="s">
        <v>200</v>
      </c>
      <c r="D97" s="7">
        <v>1</v>
      </c>
      <c r="E97" s="7" t="s">
        <v>201</v>
      </c>
      <c r="F97" s="7" t="s">
        <v>80</v>
      </c>
      <c r="G97" s="7">
        <v>85.86</v>
      </c>
      <c r="H97" s="7">
        <f>AVERAGE(F97/2*0.4+G97*0.6)</f>
        <v>82.21600000000001</v>
      </c>
    </row>
    <row r="98" spans="1:8" ht="14.25">
      <c r="A98" s="7">
        <v>95</v>
      </c>
      <c r="B98" s="7"/>
      <c r="C98" s="7" t="s">
        <v>202</v>
      </c>
      <c r="D98" s="7">
        <v>2</v>
      </c>
      <c r="E98" s="7" t="s">
        <v>203</v>
      </c>
      <c r="F98" s="7" t="s">
        <v>114</v>
      </c>
      <c r="G98" s="7">
        <v>81.42</v>
      </c>
      <c r="H98" s="7">
        <v>78.55199999999999</v>
      </c>
    </row>
    <row r="99" spans="1:8" ht="14.25">
      <c r="A99" s="7">
        <v>96</v>
      </c>
      <c r="B99" s="7"/>
      <c r="C99" s="7"/>
      <c r="D99" s="7"/>
      <c r="E99" s="7" t="s">
        <v>204</v>
      </c>
      <c r="F99" s="7" t="s">
        <v>99</v>
      </c>
      <c r="G99" s="7">
        <v>83.32</v>
      </c>
      <c r="H99" s="7">
        <v>78.49199999999999</v>
      </c>
    </row>
    <row r="100" spans="1:8" ht="28.5">
      <c r="A100" s="7">
        <v>97</v>
      </c>
      <c r="B100" s="7"/>
      <c r="C100" s="7" t="s">
        <v>205</v>
      </c>
      <c r="D100" s="7">
        <v>1</v>
      </c>
      <c r="E100" s="7" t="s">
        <v>206</v>
      </c>
      <c r="F100" s="7" t="s">
        <v>207</v>
      </c>
      <c r="G100" s="7">
        <v>76.24</v>
      </c>
      <c r="H100" s="7">
        <v>70.344</v>
      </c>
    </row>
    <row r="101" spans="1:8" ht="28.5" customHeight="1">
      <c r="A101" s="7">
        <v>98</v>
      </c>
      <c r="B101" s="7" t="s">
        <v>208</v>
      </c>
      <c r="C101" s="7" t="s">
        <v>209</v>
      </c>
      <c r="D101" s="7">
        <v>3</v>
      </c>
      <c r="E101" s="7" t="s">
        <v>210</v>
      </c>
      <c r="F101" s="7" t="s">
        <v>55</v>
      </c>
      <c r="G101" s="7">
        <v>84.34</v>
      </c>
      <c r="H101" s="7">
        <v>80.104</v>
      </c>
    </row>
    <row r="102" spans="1:8" ht="28.5" customHeight="1">
      <c r="A102" s="7">
        <v>99</v>
      </c>
      <c r="B102" s="7"/>
      <c r="C102" s="7"/>
      <c r="D102" s="7"/>
      <c r="E102" s="7" t="s">
        <v>211</v>
      </c>
      <c r="F102" s="7" t="s">
        <v>163</v>
      </c>
      <c r="G102" s="7">
        <v>84.66</v>
      </c>
      <c r="H102" s="7">
        <v>77.696</v>
      </c>
    </row>
    <row r="103" spans="1:8" ht="28.5" customHeight="1">
      <c r="A103" s="7">
        <v>100</v>
      </c>
      <c r="B103" s="7"/>
      <c r="C103" s="7"/>
      <c r="D103" s="7"/>
      <c r="E103" s="7" t="s">
        <v>212</v>
      </c>
      <c r="F103" s="7" t="s">
        <v>80</v>
      </c>
      <c r="G103" s="7">
        <v>71.86</v>
      </c>
      <c r="H103" s="7">
        <v>73.816</v>
      </c>
    </row>
    <row r="104" spans="1:8" ht="28.5">
      <c r="A104" s="7">
        <v>101</v>
      </c>
      <c r="B104" s="7"/>
      <c r="C104" s="7" t="s">
        <v>213</v>
      </c>
      <c r="D104" s="7">
        <v>1</v>
      </c>
      <c r="E104" s="7" t="s">
        <v>214</v>
      </c>
      <c r="F104" s="7" t="s">
        <v>215</v>
      </c>
      <c r="G104" s="7">
        <v>84.26</v>
      </c>
      <c r="H104" s="7">
        <f>AVERAGE(F104/2*0.4+G104*0.6)</f>
        <v>69.35600000000001</v>
      </c>
    </row>
    <row r="105" spans="1:8" ht="14.25">
      <c r="A105" s="7">
        <v>102</v>
      </c>
      <c r="B105" s="7" t="s">
        <v>216</v>
      </c>
      <c r="C105" s="7" t="s">
        <v>217</v>
      </c>
      <c r="D105" s="7">
        <v>2</v>
      </c>
      <c r="E105" s="7" t="s">
        <v>218</v>
      </c>
      <c r="F105" s="7" t="s">
        <v>219</v>
      </c>
      <c r="G105" s="7">
        <v>81.98</v>
      </c>
      <c r="H105" s="7">
        <v>72.58800000000001</v>
      </c>
    </row>
    <row r="106" spans="1:8" ht="14.25">
      <c r="A106" s="7">
        <v>103</v>
      </c>
      <c r="B106" s="7"/>
      <c r="C106" s="7"/>
      <c r="D106" s="7"/>
      <c r="E106" s="7" t="s">
        <v>220</v>
      </c>
      <c r="F106" s="7" t="s">
        <v>221</v>
      </c>
      <c r="G106" s="7">
        <v>80.1</v>
      </c>
      <c r="H106" s="7">
        <v>70.25999999999999</v>
      </c>
    </row>
    <row r="107" spans="1:8" ht="28.5">
      <c r="A107" s="7">
        <v>104</v>
      </c>
      <c r="B107" s="7" t="s">
        <v>222</v>
      </c>
      <c r="C107" s="7" t="s">
        <v>223</v>
      </c>
      <c r="D107" s="7">
        <v>1</v>
      </c>
      <c r="E107" s="7" t="s">
        <v>224</v>
      </c>
      <c r="F107" s="7" t="s">
        <v>45</v>
      </c>
      <c r="G107" s="7">
        <v>76.8</v>
      </c>
      <c r="H107" s="7">
        <f>AVERAGE(F107/2*0.4+G107*0.6)</f>
        <v>71.38</v>
      </c>
    </row>
    <row r="108" spans="1:8" ht="42.75">
      <c r="A108" s="7">
        <v>105</v>
      </c>
      <c r="B108" s="7"/>
      <c r="C108" s="7" t="s">
        <v>225</v>
      </c>
      <c r="D108" s="7">
        <v>1</v>
      </c>
      <c r="E108" s="7" t="s">
        <v>226</v>
      </c>
      <c r="F108" s="7" t="s">
        <v>139</v>
      </c>
      <c r="G108" s="7">
        <v>74.3</v>
      </c>
      <c r="H108" s="7">
        <f>AVERAGE(F108/2*0.4+G108*0.6)</f>
        <v>68.98</v>
      </c>
    </row>
    <row r="109" spans="1:8" ht="14.25">
      <c r="A109" s="7">
        <v>106</v>
      </c>
      <c r="B109" s="7" t="s">
        <v>227</v>
      </c>
      <c r="C109" s="7" t="s">
        <v>228</v>
      </c>
      <c r="D109" s="7">
        <v>16</v>
      </c>
      <c r="E109" s="7" t="s">
        <v>229</v>
      </c>
      <c r="F109" s="7">
        <v>139</v>
      </c>
      <c r="G109" s="7">
        <v>83.1</v>
      </c>
      <c r="H109" s="7">
        <v>77.66</v>
      </c>
    </row>
    <row r="110" spans="1:8" ht="14.25">
      <c r="A110" s="7">
        <v>107</v>
      </c>
      <c r="B110" s="7"/>
      <c r="C110" s="7"/>
      <c r="D110" s="7"/>
      <c r="E110" s="7" t="s">
        <v>230</v>
      </c>
      <c r="F110" s="7">
        <v>133</v>
      </c>
      <c r="G110" s="7">
        <v>80.3</v>
      </c>
      <c r="H110" s="7">
        <v>74.78</v>
      </c>
    </row>
    <row r="111" spans="1:8" ht="14.25">
      <c r="A111" s="7">
        <v>108</v>
      </c>
      <c r="B111" s="7"/>
      <c r="C111" s="7"/>
      <c r="D111" s="7"/>
      <c r="E111" s="7" t="s">
        <v>231</v>
      </c>
      <c r="F111" s="7">
        <v>122</v>
      </c>
      <c r="G111" s="7">
        <v>82.3</v>
      </c>
      <c r="H111" s="7">
        <v>73.78</v>
      </c>
    </row>
    <row r="112" spans="1:8" ht="14.25">
      <c r="A112" s="7">
        <v>109</v>
      </c>
      <c r="B112" s="7"/>
      <c r="C112" s="7"/>
      <c r="D112" s="7"/>
      <c r="E112" s="7" t="s">
        <v>232</v>
      </c>
      <c r="F112" s="7">
        <v>119.5</v>
      </c>
      <c r="G112" s="7">
        <v>82.7</v>
      </c>
      <c r="H112" s="7">
        <v>73.52</v>
      </c>
    </row>
    <row r="113" spans="1:8" ht="14.25">
      <c r="A113" s="7">
        <v>110</v>
      </c>
      <c r="B113" s="7"/>
      <c r="C113" s="7"/>
      <c r="D113" s="7"/>
      <c r="E113" s="7" t="s">
        <v>233</v>
      </c>
      <c r="F113" s="7">
        <v>128.5</v>
      </c>
      <c r="G113" s="7">
        <v>77.7</v>
      </c>
      <c r="H113" s="7">
        <v>72.32</v>
      </c>
    </row>
    <row r="114" spans="1:8" ht="14.25">
      <c r="A114" s="7">
        <v>111</v>
      </c>
      <c r="B114" s="7"/>
      <c r="C114" s="7"/>
      <c r="D114" s="7"/>
      <c r="E114" s="7" t="s">
        <v>234</v>
      </c>
      <c r="F114" s="7">
        <v>118.5</v>
      </c>
      <c r="G114" s="7">
        <v>79.6</v>
      </c>
      <c r="H114" s="7">
        <v>71.46</v>
      </c>
    </row>
    <row r="115" spans="1:8" ht="14.25">
      <c r="A115" s="7">
        <v>112</v>
      </c>
      <c r="B115" s="7"/>
      <c r="C115" s="7"/>
      <c r="D115" s="7"/>
      <c r="E115" s="7" t="s">
        <v>235</v>
      </c>
      <c r="F115" s="7">
        <v>136.5</v>
      </c>
      <c r="G115" s="7">
        <v>73.2</v>
      </c>
      <c r="H115" s="7">
        <v>71.22</v>
      </c>
    </row>
    <row r="116" spans="1:8" ht="14.25">
      <c r="A116" s="7">
        <v>113</v>
      </c>
      <c r="B116" s="7"/>
      <c r="C116" s="7"/>
      <c r="D116" s="7"/>
      <c r="E116" s="7" t="s">
        <v>236</v>
      </c>
      <c r="F116" s="7">
        <v>121.5</v>
      </c>
      <c r="G116" s="7">
        <v>77.8</v>
      </c>
      <c r="H116" s="7">
        <v>70.98</v>
      </c>
    </row>
    <row r="117" spans="1:8" ht="14.25">
      <c r="A117" s="7">
        <v>114</v>
      </c>
      <c r="B117" s="7"/>
      <c r="C117" s="7"/>
      <c r="D117" s="7"/>
      <c r="E117" s="7" t="s">
        <v>237</v>
      </c>
      <c r="F117" s="7">
        <v>119</v>
      </c>
      <c r="G117" s="7">
        <v>78.4</v>
      </c>
      <c r="H117" s="7">
        <v>70.84</v>
      </c>
    </row>
    <row r="118" spans="1:8" ht="14.25">
      <c r="A118" s="7">
        <v>115</v>
      </c>
      <c r="B118" s="7"/>
      <c r="C118" s="7"/>
      <c r="D118" s="7"/>
      <c r="E118" s="7" t="s">
        <v>238</v>
      </c>
      <c r="F118" s="7">
        <v>120</v>
      </c>
      <c r="G118" s="7">
        <v>77.6</v>
      </c>
      <c r="H118" s="7">
        <v>70.56</v>
      </c>
    </row>
    <row r="119" spans="1:8" ht="14.25">
      <c r="A119" s="7">
        <v>116</v>
      </c>
      <c r="B119" s="7"/>
      <c r="C119" s="7"/>
      <c r="D119" s="7"/>
      <c r="E119" s="7" t="s">
        <v>239</v>
      </c>
      <c r="F119" s="7">
        <v>127.5</v>
      </c>
      <c r="G119" s="7">
        <v>73.1</v>
      </c>
      <c r="H119" s="7">
        <v>69.36</v>
      </c>
    </row>
    <row r="120" spans="1:8" ht="14.25">
      <c r="A120" s="7">
        <v>117</v>
      </c>
      <c r="B120" s="7"/>
      <c r="C120" s="7"/>
      <c r="D120" s="7"/>
      <c r="E120" s="7" t="s">
        <v>240</v>
      </c>
      <c r="F120" s="7">
        <v>119</v>
      </c>
      <c r="G120" s="7">
        <v>74.4</v>
      </c>
      <c r="H120" s="7">
        <v>68.44</v>
      </c>
    </row>
    <row r="121" spans="1:8" ht="14.25">
      <c r="A121" s="7">
        <v>118</v>
      </c>
      <c r="B121" s="7"/>
      <c r="C121" s="7"/>
      <c r="D121" s="7"/>
      <c r="E121" s="7" t="s">
        <v>241</v>
      </c>
      <c r="F121" s="7">
        <v>99.5</v>
      </c>
      <c r="G121" s="7">
        <v>80.3</v>
      </c>
      <c r="H121" s="7">
        <v>68.08</v>
      </c>
    </row>
    <row r="122" spans="1:8" ht="14.25">
      <c r="A122" s="7">
        <v>119</v>
      </c>
      <c r="B122" s="7"/>
      <c r="C122" s="7"/>
      <c r="D122" s="7"/>
      <c r="E122" s="7" t="s">
        <v>242</v>
      </c>
      <c r="F122" s="7">
        <v>120</v>
      </c>
      <c r="G122" s="7">
        <v>69.4</v>
      </c>
      <c r="H122" s="7">
        <v>65.64</v>
      </c>
    </row>
    <row r="123" spans="1:8" ht="14.25">
      <c r="A123" s="7">
        <v>120</v>
      </c>
      <c r="B123" s="7"/>
      <c r="C123" s="7"/>
      <c r="D123" s="7"/>
      <c r="E123" s="7" t="s">
        <v>243</v>
      </c>
      <c r="F123" s="7">
        <v>135</v>
      </c>
      <c r="G123" s="7">
        <v>63.7</v>
      </c>
      <c r="H123" s="7">
        <v>65.22</v>
      </c>
    </row>
    <row r="124" spans="1:8" ht="14.25">
      <c r="A124" s="7">
        <v>121</v>
      </c>
      <c r="B124" s="7" t="s">
        <v>244</v>
      </c>
      <c r="C124" s="7" t="s">
        <v>245</v>
      </c>
      <c r="D124" s="7">
        <v>7</v>
      </c>
      <c r="E124" s="7" t="s">
        <v>246</v>
      </c>
      <c r="F124" s="7" t="s">
        <v>247</v>
      </c>
      <c r="G124" s="7">
        <v>78.94</v>
      </c>
      <c r="H124" s="7">
        <v>71.564</v>
      </c>
    </row>
    <row r="125" spans="1:8" ht="14.25">
      <c r="A125" s="7">
        <v>122</v>
      </c>
      <c r="B125" s="7"/>
      <c r="C125" s="7"/>
      <c r="D125" s="7"/>
      <c r="E125" s="7" t="s">
        <v>248</v>
      </c>
      <c r="F125" s="7" t="s">
        <v>193</v>
      </c>
      <c r="G125" s="7">
        <v>74.12</v>
      </c>
      <c r="H125" s="7">
        <v>71.47200000000001</v>
      </c>
    </row>
    <row r="126" spans="1:8" ht="14.25">
      <c r="A126" s="7">
        <v>123</v>
      </c>
      <c r="B126" s="7"/>
      <c r="C126" s="7"/>
      <c r="D126" s="7"/>
      <c r="E126" s="7" t="s">
        <v>249</v>
      </c>
      <c r="F126" s="7" t="s">
        <v>250</v>
      </c>
      <c r="G126" s="7">
        <v>68.56</v>
      </c>
      <c r="H126" s="7">
        <v>66.036</v>
      </c>
    </row>
    <row r="127" spans="1:8" ht="14.25">
      <c r="A127" s="7">
        <v>124</v>
      </c>
      <c r="B127" s="7"/>
      <c r="C127" s="7"/>
      <c r="D127" s="7"/>
      <c r="E127" s="7" t="s">
        <v>251</v>
      </c>
      <c r="F127" s="7" t="s">
        <v>207</v>
      </c>
      <c r="G127" s="7">
        <v>68.9</v>
      </c>
      <c r="H127" s="7">
        <v>65.94</v>
      </c>
    </row>
    <row r="128" spans="1:8" ht="14.25">
      <c r="A128" s="7">
        <v>125</v>
      </c>
      <c r="B128" s="7"/>
      <c r="C128" s="7"/>
      <c r="D128" s="7"/>
      <c r="E128" s="7" t="s">
        <v>252</v>
      </c>
      <c r="F128" s="7" t="s">
        <v>139</v>
      </c>
      <c r="G128" s="7">
        <v>68.96</v>
      </c>
      <c r="H128" s="7">
        <v>65.776</v>
      </c>
    </row>
    <row r="129" spans="1:8" ht="14.25">
      <c r="A129" s="7">
        <v>126</v>
      </c>
      <c r="B129" s="7"/>
      <c r="C129" s="7"/>
      <c r="D129" s="7"/>
      <c r="E129" s="7" t="s">
        <v>253</v>
      </c>
      <c r="F129" s="7" t="s">
        <v>168</v>
      </c>
      <c r="G129" s="7">
        <v>65.54</v>
      </c>
      <c r="H129" s="7">
        <v>63.62400000000001</v>
      </c>
    </row>
    <row r="130" spans="1:8" ht="14.25">
      <c r="A130" s="7">
        <v>127</v>
      </c>
      <c r="B130" s="7"/>
      <c r="C130" s="7"/>
      <c r="D130" s="7"/>
      <c r="E130" s="7" t="s">
        <v>254</v>
      </c>
      <c r="F130" s="7" t="s">
        <v>139</v>
      </c>
      <c r="G130" s="7">
        <v>62.9</v>
      </c>
      <c r="H130" s="7">
        <v>62.14</v>
      </c>
    </row>
    <row r="131" spans="1:8" ht="28.5">
      <c r="A131" s="7">
        <v>128</v>
      </c>
      <c r="B131" s="7" t="s">
        <v>10</v>
      </c>
      <c r="C131" s="7" t="s">
        <v>255</v>
      </c>
      <c r="D131" s="11">
        <v>1</v>
      </c>
      <c r="E131" s="11" t="s">
        <v>256</v>
      </c>
      <c r="F131" s="7" t="s">
        <v>257</v>
      </c>
      <c r="G131" s="7">
        <v>81.56</v>
      </c>
      <c r="H131" s="7">
        <f>AVERAGE(G131*0.6)</f>
        <v>48.936</v>
      </c>
    </row>
    <row r="132" spans="1:8" ht="14.25">
      <c r="A132" s="7">
        <v>129</v>
      </c>
      <c r="B132" s="12" t="s">
        <v>94</v>
      </c>
      <c r="C132" s="13" t="s">
        <v>258</v>
      </c>
      <c r="D132" s="13">
        <v>2</v>
      </c>
      <c r="E132" s="13" t="s">
        <v>259</v>
      </c>
      <c r="F132" s="13" t="s">
        <v>257</v>
      </c>
      <c r="G132" s="7">
        <v>89.26</v>
      </c>
      <c r="H132" s="7">
        <f>AVERAGE(G132*0.6)</f>
        <v>53.556000000000004</v>
      </c>
    </row>
    <row r="133" spans="1:8" ht="14.25">
      <c r="A133" s="7">
        <v>130</v>
      </c>
      <c r="B133" s="12"/>
      <c r="C133" s="13"/>
      <c r="D133" s="13"/>
      <c r="E133" s="13" t="s">
        <v>260</v>
      </c>
      <c r="F133" s="13" t="s">
        <v>257</v>
      </c>
      <c r="G133" s="7">
        <v>79.8</v>
      </c>
      <c r="H133" s="7">
        <f>AVERAGE(G133*0.6)</f>
        <v>47.879999999999995</v>
      </c>
    </row>
    <row r="134" spans="1:8" ht="14.25">
      <c r="A134" s="7">
        <v>131</v>
      </c>
      <c r="B134" s="12"/>
      <c r="C134" s="14" t="s">
        <v>261</v>
      </c>
      <c r="D134" s="13">
        <v>2</v>
      </c>
      <c r="E134" s="7" t="s">
        <v>262</v>
      </c>
      <c r="F134" s="7" t="s">
        <v>257</v>
      </c>
      <c r="G134" s="7">
        <v>84.9</v>
      </c>
      <c r="H134" s="7">
        <f>AVERAGE(G134*0.6)</f>
        <v>50.940000000000005</v>
      </c>
    </row>
    <row r="135" spans="1:8" ht="14.25">
      <c r="A135" s="7">
        <v>132</v>
      </c>
      <c r="B135" s="12"/>
      <c r="C135" s="14"/>
      <c r="D135" s="13"/>
      <c r="E135" s="7" t="s">
        <v>263</v>
      </c>
      <c r="F135" s="7" t="s">
        <v>257</v>
      </c>
      <c r="G135" s="7">
        <v>83.88</v>
      </c>
      <c r="H135" s="7">
        <f>AVERAGE(G135*0.6)</f>
        <v>50.327999999999996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B1"/>
    <mergeCell ref="A2:H2"/>
    <mergeCell ref="B4:B18"/>
    <mergeCell ref="B19:B37"/>
    <mergeCell ref="B38:B59"/>
    <mergeCell ref="B60:B85"/>
    <mergeCell ref="B86:B100"/>
    <mergeCell ref="B101:B104"/>
    <mergeCell ref="B105:B106"/>
    <mergeCell ref="B107:B108"/>
    <mergeCell ref="B109:B123"/>
    <mergeCell ref="B124:B130"/>
    <mergeCell ref="B132:B135"/>
    <mergeCell ref="C6:C7"/>
    <mergeCell ref="C8:C9"/>
    <mergeCell ref="C10:C12"/>
    <mergeCell ref="C13:C14"/>
    <mergeCell ref="C16:C17"/>
    <mergeCell ref="C21:C24"/>
    <mergeCell ref="C26:C27"/>
    <mergeCell ref="C28:C29"/>
    <mergeCell ref="C30:C31"/>
    <mergeCell ref="C33:C34"/>
    <mergeCell ref="C38:C45"/>
    <mergeCell ref="C46:C54"/>
    <mergeCell ref="C55:C59"/>
    <mergeCell ref="C60:C67"/>
    <mergeCell ref="C68:C73"/>
    <mergeCell ref="C74:C85"/>
    <mergeCell ref="C86:C91"/>
    <mergeCell ref="C92:C96"/>
    <mergeCell ref="C98:C99"/>
    <mergeCell ref="C101:C103"/>
    <mergeCell ref="C105:C106"/>
    <mergeCell ref="C109:C123"/>
    <mergeCell ref="C124:C130"/>
    <mergeCell ref="C132:C133"/>
    <mergeCell ref="C134:C135"/>
    <mergeCell ref="D6:D7"/>
    <mergeCell ref="D8:D9"/>
    <mergeCell ref="D10:D12"/>
    <mergeCell ref="D13:D14"/>
    <mergeCell ref="D16:D17"/>
    <mergeCell ref="D21:D24"/>
    <mergeCell ref="D26:D27"/>
    <mergeCell ref="D28:D29"/>
    <mergeCell ref="D30:D31"/>
    <mergeCell ref="D33:D34"/>
    <mergeCell ref="D38:D45"/>
    <mergeCell ref="D46:D54"/>
    <mergeCell ref="D55:D59"/>
    <mergeCell ref="D60:D67"/>
    <mergeCell ref="D68:D73"/>
    <mergeCell ref="D74:D85"/>
    <mergeCell ref="D86:D91"/>
    <mergeCell ref="D92:D96"/>
    <mergeCell ref="D98:D99"/>
    <mergeCell ref="D101:D103"/>
    <mergeCell ref="D105:D106"/>
    <mergeCell ref="D109:D123"/>
    <mergeCell ref="D124:D130"/>
    <mergeCell ref="D132:D133"/>
    <mergeCell ref="D134:D135"/>
  </mergeCells>
  <printOptions/>
  <pageMargins left="0.53" right="0.47" top="0.4724409448818898" bottom="0.6692913385826772" header="0.8267716535433072" footer="0.35433070866141736"/>
  <pageSetup horizontalDpi="600" verticalDpi="600" orientation="portrait" paperSize="9" scale="99"/>
  <headerFooter alignWithMargins="0">
    <oddFooter>&amp;C第&amp;P页，共&amp;N页</oddFooter>
  </headerFooter>
  <rowBreaks count="3" manualBreakCount="3">
    <brk id="37" max="7" man="1"/>
    <brk id="85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旧城如故丶</cp:lastModifiedBy>
  <cp:lastPrinted>2019-08-26T02:52:04Z</cp:lastPrinted>
  <dcterms:created xsi:type="dcterms:W3CDTF">2013-05-23T09:34:25Z</dcterms:created>
  <dcterms:modified xsi:type="dcterms:W3CDTF">2019-08-29T06:14:46Z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