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  <sheet name="Sheet2" sheetId="2" state="hidden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<sst xmlns="http://schemas.openxmlformats.org/spreadsheetml/2006/main" count="282" uniqueCount="160">
  <si>
    <t>附件：</t>
  </si>
  <si>
    <t>陵城区2019年公开招聘教师岗位表</t>
  </si>
  <si>
    <t>招聘单位</t>
  </si>
  <si>
    <t>岗位代码</t>
  </si>
  <si>
    <t>招聘岗位</t>
  </si>
  <si>
    <t>招聘人数</t>
  </si>
  <si>
    <t>学历要求</t>
  </si>
  <si>
    <t>学位要求</t>
  </si>
  <si>
    <t>专业名称</t>
  </si>
  <si>
    <t>其他条件要求</t>
  </si>
  <si>
    <t>备注</t>
  </si>
  <si>
    <t>教体局所属幼儿园</t>
  </si>
  <si>
    <t>001</t>
  </si>
  <si>
    <t>从事学前教学工作1</t>
  </si>
  <si>
    <t>全日制普通高校大学专科及以上</t>
  </si>
  <si>
    <t>无</t>
  </si>
  <si>
    <t>学前教育</t>
  </si>
  <si>
    <t>具有幼儿教师资格证</t>
  </si>
  <si>
    <t>合并岗位高分先选，最低服务年限为3年，含试用期</t>
  </si>
  <si>
    <t>002</t>
  </si>
  <si>
    <t>从事学前教学工作2</t>
  </si>
  <si>
    <t>003</t>
  </si>
  <si>
    <t>从事学前教学工作3</t>
  </si>
  <si>
    <t>004</t>
  </si>
  <si>
    <t>从事学前教学工作4</t>
  </si>
  <si>
    <t>005</t>
  </si>
  <si>
    <t>从事学前教学工作5</t>
  </si>
  <si>
    <t>006</t>
  </si>
  <si>
    <t>从事学前教学工作6</t>
  </si>
  <si>
    <t>陵城区第一中学</t>
  </si>
  <si>
    <t>007</t>
  </si>
  <si>
    <t>从事高中语文教学工作</t>
  </si>
  <si>
    <t>全日制普通高校大学本科及以上</t>
  </si>
  <si>
    <t>学士学位及以上</t>
  </si>
  <si>
    <t>汉语言文学、汉语国际教育、中国语言文学、中国古典文献学、语言学及应用语言学、汉语言文字学、中国现当代文学、中国古代文学、新闻学、课程与教学论（语文）、学科教学（语文）</t>
  </si>
  <si>
    <t>具有高中及以上层次语文教师资格证</t>
  </si>
  <si>
    <t>最低服务年限为3年，含试用期</t>
  </si>
  <si>
    <t>008</t>
  </si>
  <si>
    <t>从事高中数学教学工作1</t>
  </si>
  <si>
    <t>学科教学（数学）、基础数学、计算数学、应用数学、概率论与数理统计、运筹学与控制论、数学与应用数学</t>
  </si>
  <si>
    <t>具有高中及以上层次数学教师资格证</t>
  </si>
  <si>
    <t>009</t>
  </si>
  <si>
    <t>从事高中数学教学工作2</t>
  </si>
  <si>
    <t>面向服务基层项目人员定向招聘岗位，最低服务年限为3年，含试用期</t>
  </si>
  <si>
    <t>010</t>
  </si>
  <si>
    <t>从事高中英语教学工作</t>
  </si>
  <si>
    <t>英语、英语语言文学、外国语言学及应用语言学(英语）、学科教学（英语）、英语课程与教学论</t>
  </si>
  <si>
    <t>具有高中及以上层次英语或外语教师资格证</t>
  </si>
  <si>
    <t>011</t>
  </si>
  <si>
    <t>从事高中物理教学工作</t>
  </si>
  <si>
    <r>
      <t>物理学、理论物理、粒子物理与原子核物理、原子与分子物理、等离子体物理、凝聚态物理、声学、光学、天体物理、</t>
    </r>
    <r>
      <rPr>
        <sz val="10"/>
        <rFont val="仿宋"/>
        <family val="3"/>
      </rPr>
      <t>学科教学（物理）、物理电子学</t>
    </r>
  </si>
  <si>
    <t>具有高中及以上层次物理教师资格证</t>
  </si>
  <si>
    <t>012</t>
  </si>
  <si>
    <t>从事高中化学教学工作</t>
  </si>
  <si>
    <t>化学、应用化学、无机化学、有机化学、化学工程、分析化学、化学课程与教学论、物理化学、高分子化学与物理、化学生物学、学科教学（化学）</t>
  </si>
  <si>
    <t>具有高中及以上层次化学教师资格证</t>
  </si>
  <si>
    <t>013</t>
  </si>
  <si>
    <t>从事高中生物教学工作</t>
  </si>
  <si>
    <t xml:space="preserve">
生物科学、生物化学与分子生物学、发育生物学、微生物学、细胞生物学、植物学、动物学、生态学、学科教学（生物）、生理学</t>
  </si>
  <si>
    <t>具有高中及以上层次生物教师资格证</t>
  </si>
  <si>
    <t>014</t>
  </si>
  <si>
    <t>从事高中历史教学工作</t>
  </si>
  <si>
    <t>史学理论及史学史、中国古代史、中国近现代史、历史文献学、专门史、世界史、学科教学（历史）、历史学</t>
  </si>
  <si>
    <t>具有高中及以上层次历史教师资格证</t>
  </si>
  <si>
    <t>015</t>
  </si>
  <si>
    <t>从事高中地理教学工作</t>
  </si>
  <si>
    <t>地理科学、自然地理学、人文地理学、历史地理学、地貌学与环境演变、地图学与地理信息系统、学科教学（地理）</t>
  </si>
  <si>
    <t>具有高中及以上层次地理教师资格证</t>
  </si>
  <si>
    <t>016</t>
  </si>
  <si>
    <t>从事高中政治教学工作</t>
  </si>
  <si>
    <t>马克思主义哲学、中国哲学、科学技术哲学、逻辑学、伦理学、马克思主义中国化研究、马克思主义理论与思想政治教育、思想政治教育、学科教学（政治）</t>
  </si>
  <si>
    <t>具有高中及以上层次思想政治或政治教师资格证</t>
  </si>
  <si>
    <t>017</t>
  </si>
  <si>
    <t>从事高中音乐教学工作</t>
  </si>
  <si>
    <t>音乐表演、音乐学、作曲与作曲技术理论</t>
  </si>
  <si>
    <t>具有高中及以上层次教师资格证</t>
  </si>
  <si>
    <t>018</t>
  </si>
  <si>
    <t>从事高中体育教学工作</t>
  </si>
  <si>
    <t>运动训练、体育教育</t>
  </si>
  <si>
    <t>具有高中及以上层次体育与健康教师资格证</t>
  </si>
  <si>
    <t>019</t>
  </si>
  <si>
    <t>从事高中美术教学工作</t>
  </si>
  <si>
    <t>美术学、绘画、油画、国画</t>
  </si>
  <si>
    <t>020</t>
  </si>
  <si>
    <t>从事高中信息技术教学工作</t>
  </si>
  <si>
    <t>具有高中及以上层次信息技术教师资格证</t>
  </si>
  <si>
    <t>陵城区职业中等专业学校</t>
  </si>
  <si>
    <t>021</t>
  </si>
  <si>
    <t>从事化学教学工作</t>
  </si>
  <si>
    <t>1（备案制）</t>
  </si>
  <si>
    <t>化学、应用化学、化学工程与工艺、化学工程与工业生物工程、药物化学、化学生物学、分析化学、有机化学、无机化学、物理化学、高分子化学与物理</t>
  </si>
  <si>
    <t>具有高级中学、中等职业学校及以上层次的教师资格证</t>
  </si>
  <si>
    <t>022</t>
  </si>
  <si>
    <t>从事心理学教学工作</t>
  </si>
  <si>
    <t>心理学、应用心理学、心理健康教育、基础心理学、发展与教育心理学</t>
  </si>
  <si>
    <t>023</t>
  </si>
  <si>
    <t>从事电子商务教学工作</t>
  </si>
  <si>
    <t>电子商务、电子商务与法律、物流管理、物流工程、市场营销</t>
  </si>
  <si>
    <t>024</t>
  </si>
  <si>
    <t>从事汽车教学工作</t>
  </si>
  <si>
    <t>汽车维修工程教育、热能与动力工程（汽车发动机）、交通运输工程（汽车运用方向）、车辆工程、道路与铁路工程、交通信息工程及控制、载运工具运用工程</t>
  </si>
  <si>
    <t>025</t>
  </si>
  <si>
    <t>从事机械教学工作</t>
  </si>
  <si>
    <t>机械工程、机械设计制造及其自动化、机械工艺技术、机电技术教育、机械电子工程、机械设计与理论</t>
  </si>
  <si>
    <t>026</t>
  </si>
  <si>
    <t>从事计算机类教学工作</t>
  </si>
  <si>
    <t>计算机科学与技术、软件工程、网络工程、信息安全、物联网工程、计算机软件与理论、计算机系统结构、通信与信息系统</t>
  </si>
  <si>
    <t>027</t>
  </si>
  <si>
    <t>教育技术学、数字媒体技术、艺术设计、工业设计、产品设计、动画、数字电影技术、计算机应用技术</t>
  </si>
  <si>
    <t>028</t>
  </si>
  <si>
    <t>从事财经教学工作</t>
  </si>
  <si>
    <t>2（备案制）</t>
  </si>
  <si>
    <t>财务会计教育、会计学、财政学、财务管理专业、国际经济与贸易、企业管理</t>
  </si>
  <si>
    <t>029</t>
  </si>
  <si>
    <t>从事护理教学工作</t>
  </si>
  <si>
    <t>护理、护理学</t>
  </si>
  <si>
    <t>具有护士资格证</t>
  </si>
  <si>
    <t>说明：按照《山东省实行人员控制总量备案管理的事业单位人事管理办法（试行）》规定，聘用到陵城区职业中等专业学校岗位的人员实行备案管理，在职称考评、岗位聘用、考核奖惩、薪酬分配、社会保险、管理使用等方面，适用事业单位人事管理政策，同工同酬、同等待遇。</t>
  </si>
  <si>
    <t>平原县2019年公开招聘初中小学幼儿园教师计划表</t>
  </si>
  <si>
    <t>小计</t>
  </si>
  <si>
    <t>语文</t>
  </si>
  <si>
    <t>历史</t>
  </si>
  <si>
    <t>英语</t>
  </si>
  <si>
    <t>数学</t>
  </si>
  <si>
    <t>物理</t>
  </si>
  <si>
    <t>化学</t>
  </si>
  <si>
    <t>科学</t>
  </si>
  <si>
    <t>信息技术</t>
  </si>
  <si>
    <t>体育</t>
  </si>
  <si>
    <t>音乐</t>
  </si>
  <si>
    <t>美术</t>
  </si>
  <si>
    <t>学前</t>
  </si>
  <si>
    <t>合计</t>
  </si>
  <si>
    <t>第二中学</t>
  </si>
  <si>
    <t>第三中学</t>
  </si>
  <si>
    <t>第四中学</t>
  </si>
  <si>
    <t>第五中学</t>
  </si>
  <si>
    <t>初中小计</t>
  </si>
  <si>
    <t>一实幼</t>
  </si>
  <si>
    <t>二实幼</t>
  </si>
  <si>
    <t>光明幼儿园</t>
  </si>
  <si>
    <t>一实小</t>
  </si>
  <si>
    <t>二实小</t>
  </si>
  <si>
    <t>继愈小学</t>
  </si>
  <si>
    <t>龙门(文昌)小学</t>
  </si>
  <si>
    <t>龙门办</t>
  </si>
  <si>
    <t>开发区</t>
  </si>
  <si>
    <t>桃园办</t>
  </si>
  <si>
    <t>王打卦</t>
  </si>
  <si>
    <t>前曹</t>
  </si>
  <si>
    <t>三唐</t>
  </si>
  <si>
    <t>坊子</t>
  </si>
  <si>
    <t>恩城</t>
  </si>
  <si>
    <t>王凤楼</t>
  </si>
  <si>
    <t>王杲铺</t>
  </si>
  <si>
    <t>王庙</t>
  </si>
  <si>
    <t>腰站</t>
  </si>
  <si>
    <t>张华</t>
  </si>
  <si>
    <t>小学幼儿园小计</t>
  </si>
  <si>
    <t>计算机科学与技术、软件工程、网络工程、信息安全、计算机系统结构、计算机软件与理论、计算机应用技术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</si>
</sst>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5"/>
      <color indexed="8"/>
      <name val="文星黑体"/>
      <family val="3"/>
    </font>
    <font>
      <sz val="9"/>
      <color indexed="8"/>
      <name val="文星黑体"/>
      <family val="3"/>
    </font>
    <font>
      <b/>
      <sz val="22"/>
      <color indexed="8"/>
      <name val="文星标宋"/>
      <family val="3"/>
    </font>
    <font>
      <b/>
      <sz val="10"/>
      <color indexed="8"/>
      <name val="文星仿宋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b/>
      <sz val="15"/>
      <color theme="1"/>
      <name val="文星黑体"/>
      <family val="3"/>
    </font>
    <font>
      <sz val="9"/>
      <color theme="1"/>
      <name val="文星黑体"/>
      <family val="3"/>
    </font>
    <font>
      <b/>
      <sz val="22"/>
      <color theme="1"/>
      <name val="文星标宋"/>
      <family val="3"/>
    </font>
    <font>
      <b/>
      <sz val="10"/>
      <color theme="1"/>
      <name val="文星仿宋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9" xfId="46" applyFont="1" applyFill="1" applyBorder="1" applyAlignment="1">
      <alignment horizontal="center" vertical="center"/>
      <protection/>
    </xf>
    <xf numFmtId="0" fontId="47" fillId="0" borderId="10" xfId="46" applyFont="1" applyFill="1" applyBorder="1" applyAlignment="1">
      <alignment horizontal="center" vertical="center" wrapText="1"/>
      <protection/>
    </xf>
    <xf numFmtId="0" fontId="47" fillId="33" borderId="10" xfId="46" applyFont="1" applyFill="1" applyBorder="1" applyAlignment="1">
      <alignment horizontal="center" vertical="center" wrapText="1"/>
      <protection/>
    </xf>
    <xf numFmtId="0" fontId="47" fillId="34" borderId="10" xfId="46" applyFont="1" applyFill="1" applyBorder="1" applyAlignment="1">
      <alignment horizontal="center" vertical="center" wrapText="1"/>
      <protection/>
    </xf>
    <xf numFmtId="0" fontId="47" fillId="35" borderId="10" xfId="46" applyFont="1" applyFill="1" applyBorder="1" applyAlignment="1">
      <alignment horizontal="center" vertical="center" wrapText="1"/>
      <protection/>
    </xf>
    <xf numFmtId="0" fontId="47" fillId="0" borderId="10" xfId="46" applyFont="1" applyFill="1" applyBorder="1" applyAlignment="1">
      <alignment horizontal="center" vertical="center"/>
      <protection/>
    </xf>
    <xf numFmtId="0" fontId="48" fillId="0" borderId="10" xfId="46" applyFont="1" applyFill="1" applyBorder="1" applyAlignment="1">
      <alignment horizontal="center" vertical="center"/>
      <protection/>
    </xf>
    <xf numFmtId="0" fontId="48" fillId="0" borderId="10" xfId="46" applyFont="1" applyFill="1" applyBorder="1" applyAlignment="1">
      <alignment horizontal="center" vertical="center" wrapText="1"/>
      <protection/>
    </xf>
    <xf numFmtId="0" fontId="48" fillId="33" borderId="10" xfId="46" applyFont="1" applyFill="1" applyBorder="1" applyAlignment="1">
      <alignment horizontal="center" vertical="center"/>
      <protection/>
    </xf>
    <xf numFmtId="0" fontId="47" fillId="33" borderId="10" xfId="46" applyFont="1" applyFill="1" applyBorder="1" applyAlignment="1">
      <alignment horizontal="center" vertical="center"/>
      <protection/>
    </xf>
    <xf numFmtId="0" fontId="48" fillId="36" borderId="10" xfId="46" applyFont="1" applyFill="1" applyBorder="1" applyAlignment="1">
      <alignment horizontal="center" vertical="center"/>
      <protection/>
    </xf>
    <xf numFmtId="0" fontId="48" fillId="34" borderId="10" xfId="46" applyFont="1" applyFill="1" applyBorder="1" applyAlignment="1">
      <alignment horizontal="center" vertical="center"/>
      <protection/>
    </xf>
    <xf numFmtId="0" fontId="47" fillId="34" borderId="10" xfId="46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9" fillId="0" borderId="0" xfId="0" applyFont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1 2 2" xfId="42"/>
    <cellStyle name="常规 11 2 3" xfId="43"/>
    <cellStyle name="常规 11 3" xfId="44"/>
    <cellStyle name="常规 11 4" xfId="45"/>
    <cellStyle name="常规 2" xfId="46"/>
    <cellStyle name="常规 2 2" xfId="47"/>
    <cellStyle name="常规 2 2 2" xfId="48"/>
    <cellStyle name="常规 2 2 3" xfId="49"/>
    <cellStyle name="常规 2 3" xfId="50"/>
    <cellStyle name="常规 2 3 2" xfId="51"/>
    <cellStyle name="常规 2 3 3" xfId="52"/>
    <cellStyle name="常规 2 4" xfId="53"/>
    <cellStyle name="常规 2 5" xfId="54"/>
    <cellStyle name="常规 2 6" xfId="55"/>
    <cellStyle name="常规 2 7" xfId="56"/>
    <cellStyle name="常规 2 8" xfId="57"/>
    <cellStyle name="常规 3" xfId="58"/>
    <cellStyle name="常规 3 2" xfId="59"/>
    <cellStyle name="常规 3 2 2" xfId="60"/>
    <cellStyle name="常规 3 2 3" xfId="61"/>
    <cellStyle name="常规 3 3" xfId="62"/>
    <cellStyle name="常规 3 4" xfId="63"/>
    <cellStyle name="常规 3 5" xfId="64"/>
    <cellStyle name="常规 3 6" xfId="65"/>
    <cellStyle name="常规 4" xfId="66"/>
    <cellStyle name="常规 4 2" xfId="67"/>
    <cellStyle name="常规 4 2 2" xfId="68"/>
    <cellStyle name="常规 4 2 3" xfId="69"/>
    <cellStyle name="常规 4 3" xfId="70"/>
    <cellStyle name="常规 4 4" xfId="71"/>
    <cellStyle name="常规 4 5" xfId="72"/>
    <cellStyle name="常规 4 6" xfId="73"/>
    <cellStyle name="常规 5" xfId="74"/>
    <cellStyle name="常规 5 2" xfId="75"/>
    <cellStyle name="常规 5 3" xfId="76"/>
    <cellStyle name="常规 6" xfId="77"/>
    <cellStyle name="常规 6 2" xfId="78"/>
    <cellStyle name="常规 6 3" xfId="79"/>
    <cellStyle name="常规 7" xfId="80"/>
    <cellStyle name="常规 8" xfId="81"/>
    <cellStyle name="常规 9" xfId="82"/>
    <cellStyle name="Hyperlink" xfId="83"/>
    <cellStyle name="好" xfId="84"/>
    <cellStyle name="汇总" xfId="85"/>
    <cellStyle name="Currency" xfId="86"/>
    <cellStyle name="Currency [0]" xfId="87"/>
    <cellStyle name="货币[0] 2" xfId="88"/>
    <cellStyle name="货币[0] 2 2" xfId="89"/>
    <cellStyle name="货币[0] 2 3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100" zoomScalePageLayoutView="0" workbookViewId="0" topLeftCell="A16">
      <selection activeCell="G23" sqref="G23"/>
    </sheetView>
  </sheetViews>
  <sheetFormatPr defaultColWidth="8.8515625" defaultRowHeight="15"/>
  <cols>
    <col min="1" max="1" width="11.57421875" style="16" customWidth="1"/>
    <col min="2" max="2" width="4.8515625" style="17" customWidth="1"/>
    <col min="3" max="3" width="11.57421875" style="16" customWidth="1"/>
    <col min="4" max="4" width="9.57421875" style="16" customWidth="1"/>
    <col min="5" max="5" width="14.421875" style="16" customWidth="1"/>
    <col min="6" max="6" width="8.421875" style="16" customWidth="1"/>
    <col min="7" max="7" width="44.140625" style="16" customWidth="1"/>
    <col min="8" max="8" width="17.57421875" style="16" customWidth="1"/>
    <col min="9" max="9" width="12.140625" style="16" customWidth="1"/>
    <col min="10" max="16384" width="8.8515625" style="16" customWidth="1"/>
  </cols>
  <sheetData>
    <row r="1" ht="19.5">
      <c r="A1" s="18" t="s">
        <v>0</v>
      </c>
    </row>
    <row r="2" spans="1:9" ht="27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22.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9" s="15" customFormat="1" ht="22.5">
      <c r="A4" s="19" t="s">
        <v>11</v>
      </c>
      <c r="B4" s="19" t="s">
        <v>12</v>
      </c>
      <c r="C4" s="19" t="s">
        <v>13</v>
      </c>
      <c r="D4" s="19">
        <v>8</v>
      </c>
      <c r="E4" s="19" t="s">
        <v>14</v>
      </c>
      <c r="F4" s="19" t="s">
        <v>15</v>
      </c>
      <c r="G4" s="19" t="s">
        <v>16</v>
      </c>
      <c r="H4" s="19" t="s">
        <v>17</v>
      </c>
      <c r="I4" s="22" t="s">
        <v>18</v>
      </c>
    </row>
    <row r="5" spans="1:9" s="15" customFormat="1" ht="22.5">
      <c r="A5" s="19" t="s">
        <v>11</v>
      </c>
      <c r="B5" s="19" t="s">
        <v>19</v>
      </c>
      <c r="C5" s="19" t="s">
        <v>20</v>
      </c>
      <c r="D5" s="19">
        <v>8</v>
      </c>
      <c r="E5" s="19" t="s">
        <v>14</v>
      </c>
      <c r="F5" s="19" t="s">
        <v>15</v>
      </c>
      <c r="G5" s="19" t="s">
        <v>16</v>
      </c>
      <c r="H5" s="19" t="s">
        <v>17</v>
      </c>
      <c r="I5" s="23"/>
    </row>
    <row r="6" spans="1:9" s="15" customFormat="1" ht="22.5">
      <c r="A6" s="19" t="s">
        <v>11</v>
      </c>
      <c r="B6" s="19" t="s">
        <v>21</v>
      </c>
      <c r="C6" s="19" t="s">
        <v>22</v>
      </c>
      <c r="D6" s="19">
        <v>8</v>
      </c>
      <c r="E6" s="19" t="s">
        <v>14</v>
      </c>
      <c r="F6" s="19" t="s">
        <v>15</v>
      </c>
      <c r="G6" s="19" t="s">
        <v>16</v>
      </c>
      <c r="H6" s="19" t="s">
        <v>17</v>
      </c>
      <c r="I6" s="23"/>
    </row>
    <row r="7" spans="1:9" s="15" customFormat="1" ht="22.5">
      <c r="A7" s="19" t="s">
        <v>11</v>
      </c>
      <c r="B7" s="19" t="s">
        <v>23</v>
      </c>
      <c r="C7" s="19" t="s">
        <v>24</v>
      </c>
      <c r="D7" s="19">
        <v>8</v>
      </c>
      <c r="E7" s="19" t="s">
        <v>14</v>
      </c>
      <c r="F7" s="19" t="s">
        <v>15</v>
      </c>
      <c r="G7" s="19" t="s">
        <v>16</v>
      </c>
      <c r="H7" s="19" t="s">
        <v>17</v>
      </c>
      <c r="I7" s="23"/>
    </row>
    <row r="8" spans="1:9" s="15" customFormat="1" ht="22.5">
      <c r="A8" s="19" t="s">
        <v>11</v>
      </c>
      <c r="B8" s="19" t="s">
        <v>25</v>
      </c>
      <c r="C8" s="19" t="s">
        <v>26</v>
      </c>
      <c r="D8" s="19">
        <v>9</v>
      </c>
      <c r="E8" s="19" t="s">
        <v>14</v>
      </c>
      <c r="F8" s="19" t="s">
        <v>15</v>
      </c>
      <c r="G8" s="19" t="s">
        <v>16</v>
      </c>
      <c r="H8" s="19" t="s">
        <v>17</v>
      </c>
      <c r="I8" s="23"/>
    </row>
    <row r="9" spans="1:9" s="15" customFormat="1" ht="22.5">
      <c r="A9" s="19" t="s">
        <v>11</v>
      </c>
      <c r="B9" s="19" t="s">
        <v>27</v>
      </c>
      <c r="C9" s="19" t="s">
        <v>28</v>
      </c>
      <c r="D9" s="19">
        <v>9</v>
      </c>
      <c r="E9" s="19" t="s">
        <v>14</v>
      </c>
      <c r="F9" s="19" t="s">
        <v>15</v>
      </c>
      <c r="G9" s="19" t="s">
        <v>16</v>
      </c>
      <c r="H9" s="19" t="s">
        <v>17</v>
      </c>
      <c r="I9" s="24"/>
    </row>
    <row r="10" spans="1:9" s="15" customFormat="1" ht="33.75">
      <c r="A10" s="19" t="s">
        <v>29</v>
      </c>
      <c r="B10" s="19" t="s">
        <v>30</v>
      </c>
      <c r="C10" s="19" t="s">
        <v>31</v>
      </c>
      <c r="D10" s="19">
        <v>10</v>
      </c>
      <c r="E10" s="19" t="s">
        <v>32</v>
      </c>
      <c r="F10" s="19" t="s">
        <v>33</v>
      </c>
      <c r="G10" s="19" t="s">
        <v>34</v>
      </c>
      <c r="H10" s="19" t="s">
        <v>35</v>
      </c>
      <c r="I10" s="19" t="s">
        <v>36</v>
      </c>
    </row>
    <row r="11" spans="1:9" s="15" customFormat="1" ht="22.5">
      <c r="A11" s="19" t="s">
        <v>29</v>
      </c>
      <c r="B11" s="19" t="s">
        <v>37</v>
      </c>
      <c r="C11" s="19" t="s">
        <v>38</v>
      </c>
      <c r="D11" s="19">
        <v>10</v>
      </c>
      <c r="E11" s="19" t="s">
        <v>32</v>
      </c>
      <c r="F11" s="19" t="s">
        <v>33</v>
      </c>
      <c r="G11" s="19" t="s">
        <v>39</v>
      </c>
      <c r="H11" s="19" t="s">
        <v>40</v>
      </c>
      <c r="I11" s="19" t="s">
        <v>36</v>
      </c>
    </row>
    <row r="12" spans="1:9" s="15" customFormat="1" ht="56.25">
      <c r="A12" s="19" t="s">
        <v>29</v>
      </c>
      <c r="B12" s="19" t="s">
        <v>41</v>
      </c>
      <c r="C12" s="19" t="s">
        <v>42</v>
      </c>
      <c r="D12" s="19">
        <v>1</v>
      </c>
      <c r="E12" s="19" t="s">
        <v>32</v>
      </c>
      <c r="F12" s="19" t="s">
        <v>33</v>
      </c>
      <c r="G12" s="19" t="s">
        <v>39</v>
      </c>
      <c r="H12" s="19" t="s">
        <v>40</v>
      </c>
      <c r="I12" s="19" t="s">
        <v>43</v>
      </c>
    </row>
    <row r="13" spans="1:9" s="15" customFormat="1" ht="22.5">
      <c r="A13" s="19" t="s">
        <v>29</v>
      </c>
      <c r="B13" s="19" t="s">
        <v>44</v>
      </c>
      <c r="C13" s="19" t="s">
        <v>45</v>
      </c>
      <c r="D13" s="19">
        <v>11</v>
      </c>
      <c r="E13" s="19" t="s">
        <v>32</v>
      </c>
      <c r="F13" s="19" t="s">
        <v>33</v>
      </c>
      <c r="G13" s="19" t="s">
        <v>46</v>
      </c>
      <c r="H13" s="19" t="s">
        <v>47</v>
      </c>
      <c r="I13" s="19" t="s">
        <v>36</v>
      </c>
    </row>
    <row r="14" spans="1:9" s="15" customFormat="1" ht="35.25">
      <c r="A14" s="19" t="s">
        <v>29</v>
      </c>
      <c r="B14" s="19" t="s">
        <v>48</v>
      </c>
      <c r="C14" s="19" t="s">
        <v>49</v>
      </c>
      <c r="D14" s="19">
        <v>7</v>
      </c>
      <c r="E14" s="19" t="s">
        <v>32</v>
      </c>
      <c r="F14" s="19" t="s">
        <v>33</v>
      </c>
      <c r="G14" s="19" t="s">
        <v>50</v>
      </c>
      <c r="H14" s="19" t="s">
        <v>51</v>
      </c>
      <c r="I14" s="19" t="s">
        <v>36</v>
      </c>
    </row>
    <row r="15" spans="1:9" s="15" customFormat="1" ht="33.75">
      <c r="A15" s="19" t="s">
        <v>29</v>
      </c>
      <c r="B15" s="19" t="s">
        <v>52</v>
      </c>
      <c r="C15" s="19" t="s">
        <v>53</v>
      </c>
      <c r="D15" s="19">
        <v>5</v>
      </c>
      <c r="E15" s="19" t="s">
        <v>32</v>
      </c>
      <c r="F15" s="19" t="s">
        <v>33</v>
      </c>
      <c r="G15" s="19" t="s">
        <v>54</v>
      </c>
      <c r="H15" s="19" t="s">
        <v>55</v>
      </c>
      <c r="I15" s="19" t="s">
        <v>36</v>
      </c>
    </row>
    <row r="16" spans="1:9" s="15" customFormat="1" ht="33.75">
      <c r="A16" s="19" t="s">
        <v>29</v>
      </c>
      <c r="B16" s="19" t="s">
        <v>56</v>
      </c>
      <c r="C16" s="19" t="s">
        <v>57</v>
      </c>
      <c r="D16" s="19">
        <v>6</v>
      </c>
      <c r="E16" s="19" t="s">
        <v>32</v>
      </c>
      <c r="F16" s="19" t="s">
        <v>33</v>
      </c>
      <c r="G16" s="19" t="s">
        <v>58</v>
      </c>
      <c r="H16" s="19" t="s">
        <v>59</v>
      </c>
      <c r="I16" s="19" t="s">
        <v>36</v>
      </c>
    </row>
    <row r="17" spans="1:9" s="15" customFormat="1" ht="22.5">
      <c r="A17" s="19" t="s">
        <v>29</v>
      </c>
      <c r="B17" s="19" t="s">
        <v>60</v>
      </c>
      <c r="C17" s="19" t="s">
        <v>61</v>
      </c>
      <c r="D17" s="19">
        <v>6</v>
      </c>
      <c r="E17" s="19" t="s">
        <v>32</v>
      </c>
      <c r="F17" s="19" t="s">
        <v>33</v>
      </c>
      <c r="G17" s="19" t="s">
        <v>62</v>
      </c>
      <c r="H17" s="19" t="s">
        <v>63</v>
      </c>
      <c r="I17" s="19" t="s">
        <v>36</v>
      </c>
    </row>
    <row r="18" spans="1:9" s="15" customFormat="1" ht="22.5">
      <c r="A18" s="19" t="s">
        <v>29</v>
      </c>
      <c r="B18" s="19" t="s">
        <v>64</v>
      </c>
      <c r="C18" s="19" t="s">
        <v>65</v>
      </c>
      <c r="D18" s="19">
        <v>7</v>
      </c>
      <c r="E18" s="19" t="s">
        <v>32</v>
      </c>
      <c r="F18" s="19" t="s">
        <v>33</v>
      </c>
      <c r="G18" s="19" t="s">
        <v>66</v>
      </c>
      <c r="H18" s="19" t="s">
        <v>67</v>
      </c>
      <c r="I18" s="19" t="s">
        <v>36</v>
      </c>
    </row>
    <row r="19" spans="1:9" s="15" customFormat="1" ht="33.75">
      <c r="A19" s="19" t="s">
        <v>29</v>
      </c>
      <c r="B19" s="19" t="s">
        <v>68</v>
      </c>
      <c r="C19" s="19" t="s">
        <v>69</v>
      </c>
      <c r="D19" s="19">
        <v>5</v>
      </c>
      <c r="E19" s="19" t="s">
        <v>32</v>
      </c>
      <c r="F19" s="19" t="s">
        <v>33</v>
      </c>
      <c r="G19" s="19" t="s">
        <v>70</v>
      </c>
      <c r="H19" s="19" t="s">
        <v>71</v>
      </c>
      <c r="I19" s="19" t="s">
        <v>36</v>
      </c>
    </row>
    <row r="20" spans="1:9" s="15" customFormat="1" ht="22.5">
      <c r="A20" s="19" t="s">
        <v>29</v>
      </c>
      <c r="B20" s="19" t="s">
        <v>72</v>
      </c>
      <c r="C20" s="19" t="s">
        <v>73</v>
      </c>
      <c r="D20" s="19">
        <v>1</v>
      </c>
      <c r="E20" s="19" t="s">
        <v>32</v>
      </c>
      <c r="F20" s="19" t="s">
        <v>33</v>
      </c>
      <c r="G20" s="19" t="s">
        <v>74</v>
      </c>
      <c r="H20" s="19" t="s">
        <v>75</v>
      </c>
      <c r="I20" s="19" t="s">
        <v>36</v>
      </c>
    </row>
    <row r="21" spans="1:9" s="15" customFormat="1" ht="22.5">
      <c r="A21" s="19" t="s">
        <v>29</v>
      </c>
      <c r="B21" s="19" t="s">
        <v>76</v>
      </c>
      <c r="C21" s="19" t="s">
        <v>77</v>
      </c>
      <c r="D21" s="19">
        <v>1</v>
      </c>
      <c r="E21" s="19" t="s">
        <v>32</v>
      </c>
      <c r="F21" s="19" t="s">
        <v>33</v>
      </c>
      <c r="G21" s="19" t="s">
        <v>78</v>
      </c>
      <c r="H21" s="19" t="s">
        <v>79</v>
      </c>
      <c r="I21" s="19" t="s">
        <v>36</v>
      </c>
    </row>
    <row r="22" spans="1:9" s="15" customFormat="1" ht="22.5">
      <c r="A22" s="19" t="s">
        <v>29</v>
      </c>
      <c r="B22" s="19" t="s">
        <v>80</v>
      </c>
      <c r="C22" s="19" t="s">
        <v>81</v>
      </c>
      <c r="D22" s="19">
        <v>1</v>
      </c>
      <c r="E22" s="19" t="s">
        <v>32</v>
      </c>
      <c r="F22" s="19" t="s">
        <v>33</v>
      </c>
      <c r="G22" s="19" t="s">
        <v>82</v>
      </c>
      <c r="H22" s="19" t="s">
        <v>75</v>
      </c>
      <c r="I22" s="19" t="s">
        <v>36</v>
      </c>
    </row>
    <row r="23" spans="1:9" s="15" customFormat="1" ht="22.5">
      <c r="A23" s="19" t="s">
        <v>29</v>
      </c>
      <c r="B23" s="19" t="s">
        <v>83</v>
      </c>
      <c r="C23" s="19" t="s">
        <v>84</v>
      </c>
      <c r="D23" s="19">
        <v>1</v>
      </c>
      <c r="E23" s="19" t="s">
        <v>32</v>
      </c>
      <c r="F23" s="19" t="s">
        <v>33</v>
      </c>
      <c r="G23" s="19" t="s">
        <v>159</v>
      </c>
      <c r="H23" s="19" t="s">
        <v>85</v>
      </c>
      <c r="I23" s="19" t="s">
        <v>36</v>
      </c>
    </row>
    <row r="24" spans="1:9" s="15" customFormat="1" ht="33.75">
      <c r="A24" s="19" t="s">
        <v>86</v>
      </c>
      <c r="B24" s="19" t="s">
        <v>87</v>
      </c>
      <c r="C24" s="19" t="s">
        <v>88</v>
      </c>
      <c r="D24" s="19" t="s">
        <v>89</v>
      </c>
      <c r="E24" s="19" t="s">
        <v>32</v>
      </c>
      <c r="F24" s="19" t="s">
        <v>33</v>
      </c>
      <c r="G24" s="19" t="s">
        <v>90</v>
      </c>
      <c r="H24" s="19" t="s">
        <v>91</v>
      </c>
      <c r="I24" s="19" t="s">
        <v>36</v>
      </c>
    </row>
    <row r="25" spans="1:9" s="15" customFormat="1" ht="22.5">
      <c r="A25" s="19" t="s">
        <v>86</v>
      </c>
      <c r="B25" s="19" t="s">
        <v>92</v>
      </c>
      <c r="C25" s="19" t="s">
        <v>93</v>
      </c>
      <c r="D25" s="19" t="s">
        <v>89</v>
      </c>
      <c r="E25" s="19" t="s">
        <v>32</v>
      </c>
      <c r="F25" s="19" t="s">
        <v>33</v>
      </c>
      <c r="G25" s="19" t="s">
        <v>94</v>
      </c>
      <c r="H25" s="19"/>
      <c r="I25" s="19" t="s">
        <v>36</v>
      </c>
    </row>
    <row r="26" spans="1:9" s="15" customFormat="1" ht="22.5">
      <c r="A26" s="19" t="s">
        <v>86</v>
      </c>
      <c r="B26" s="19" t="s">
        <v>95</v>
      </c>
      <c r="C26" s="19" t="s">
        <v>96</v>
      </c>
      <c r="D26" s="19" t="s">
        <v>89</v>
      </c>
      <c r="E26" s="19" t="s">
        <v>32</v>
      </c>
      <c r="F26" s="19" t="s">
        <v>33</v>
      </c>
      <c r="G26" s="19" t="s">
        <v>97</v>
      </c>
      <c r="H26" s="19"/>
      <c r="I26" s="19" t="s">
        <v>36</v>
      </c>
    </row>
    <row r="27" spans="1:9" s="15" customFormat="1" ht="33.75">
      <c r="A27" s="19" t="s">
        <v>86</v>
      </c>
      <c r="B27" s="19" t="s">
        <v>98</v>
      </c>
      <c r="C27" s="19" t="s">
        <v>99</v>
      </c>
      <c r="D27" s="19" t="s">
        <v>89</v>
      </c>
      <c r="E27" s="19" t="s">
        <v>32</v>
      </c>
      <c r="F27" s="19" t="s">
        <v>33</v>
      </c>
      <c r="G27" s="19" t="s">
        <v>100</v>
      </c>
      <c r="H27" s="19"/>
      <c r="I27" s="19" t="s">
        <v>36</v>
      </c>
    </row>
    <row r="28" spans="1:9" s="15" customFormat="1" ht="22.5">
      <c r="A28" s="19" t="s">
        <v>86</v>
      </c>
      <c r="B28" s="19" t="s">
        <v>101</v>
      </c>
      <c r="C28" s="19" t="s">
        <v>102</v>
      </c>
      <c r="D28" s="19" t="s">
        <v>89</v>
      </c>
      <c r="E28" s="19" t="s">
        <v>32</v>
      </c>
      <c r="F28" s="19" t="s">
        <v>33</v>
      </c>
      <c r="G28" s="19" t="s">
        <v>103</v>
      </c>
      <c r="H28" s="19"/>
      <c r="I28" s="19" t="s">
        <v>36</v>
      </c>
    </row>
    <row r="29" spans="1:9" s="15" customFormat="1" ht="22.5">
      <c r="A29" s="19" t="s">
        <v>86</v>
      </c>
      <c r="B29" s="19" t="s">
        <v>104</v>
      </c>
      <c r="C29" s="19" t="s">
        <v>105</v>
      </c>
      <c r="D29" s="19" t="s">
        <v>89</v>
      </c>
      <c r="E29" s="19" t="s">
        <v>32</v>
      </c>
      <c r="F29" s="19" t="s">
        <v>33</v>
      </c>
      <c r="G29" s="19" t="s">
        <v>106</v>
      </c>
      <c r="H29" s="19"/>
      <c r="I29" s="19" t="s">
        <v>36</v>
      </c>
    </row>
    <row r="30" spans="1:9" s="15" customFormat="1" ht="22.5">
      <c r="A30" s="19" t="s">
        <v>86</v>
      </c>
      <c r="B30" s="19" t="s">
        <v>107</v>
      </c>
      <c r="C30" s="19" t="s">
        <v>105</v>
      </c>
      <c r="D30" s="19" t="s">
        <v>89</v>
      </c>
      <c r="E30" s="19" t="s">
        <v>32</v>
      </c>
      <c r="F30" s="19" t="s">
        <v>33</v>
      </c>
      <c r="G30" s="19" t="s">
        <v>108</v>
      </c>
      <c r="H30" s="19"/>
      <c r="I30" s="19" t="s">
        <v>36</v>
      </c>
    </row>
    <row r="31" spans="1:9" s="15" customFormat="1" ht="22.5">
      <c r="A31" s="19" t="s">
        <v>86</v>
      </c>
      <c r="B31" s="19" t="s">
        <v>109</v>
      </c>
      <c r="C31" s="19" t="s">
        <v>110</v>
      </c>
      <c r="D31" s="19" t="s">
        <v>111</v>
      </c>
      <c r="E31" s="19" t="s">
        <v>32</v>
      </c>
      <c r="F31" s="19" t="s">
        <v>33</v>
      </c>
      <c r="G31" s="19" t="s">
        <v>112</v>
      </c>
      <c r="H31" s="19"/>
      <c r="I31" s="19" t="s">
        <v>36</v>
      </c>
    </row>
    <row r="32" spans="1:9" s="15" customFormat="1" ht="22.5">
      <c r="A32" s="19" t="s">
        <v>86</v>
      </c>
      <c r="B32" s="19" t="s">
        <v>113</v>
      </c>
      <c r="C32" s="19" t="s">
        <v>114</v>
      </c>
      <c r="D32" s="19" t="s">
        <v>89</v>
      </c>
      <c r="E32" s="19" t="s">
        <v>32</v>
      </c>
      <c r="F32" s="19" t="s">
        <v>33</v>
      </c>
      <c r="G32" s="19" t="s">
        <v>115</v>
      </c>
      <c r="H32" s="19" t="s">
        <v>116</v>
      </c>
      <c r="I32" s="19" t="s">
        <v>36</v>
      </c>
    </row>
    <row r="33" spans="1:9" ht="42.75" customHeight="1">
      <c r="A33" s="21" t="s">
        <v>117</v>
      </c>
      <c r="B33" s="21"/>
      <c r="C33" s="21"/>
      <c r="D33" s="21"/>
      <c r="E33" s="21"/>
      <c r="F33" s="21"/>
      <c r="G33" s="21"/>
      <c r="H33" s="21"/>
      <c r="I33" s="21"/>
    </row>
  </sheetData>
  <sheetProtection/>
  <mergeCells count="3">
    <mergeCell ref="A2:I2"/>
    <mergeCell ref="A33:I33"/>
    <mergeCell ref="I4:I9"/>
  </mergeCells>
  <printOptions horizontalCentered="1"/>
  <pageMargins left="0.71" right="0.71" top="1.14" bottom="0.75" header="0.31" footer="0.31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N18" sqref="N18"/>
    </sheetView>
  </sheetViews>
  <sheetFormatPr defaultColWidth="9.00390625" defaultRowHeight="15"/>
  <cols>
    <col min="1" max="1" width="16.140625" style="0" customWidth="1"/>
    <col min="3" max="9" width="6.421875" style="0" customWidth="1"/>
    <col min="10" max="10" width="9.421875" style="0" customWidth="1"/>
    <col min="11" max="11" width="5.421875" style="0" customWidth="1"/>
    <col min="12" max="14" width="6.421875" style="0" customWidth="1"/>
  </cols>
  <sheetData>
    <row r="1" spans="1:14" ht="33.75" customHeight="1">
      <c r="A1" s="25" t="s">
        <v>118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3.5">
      <c r="A2" s="2"/>
      <c r="B2" s="3" t="s">
        <v>119</v>
      </c>
      <c r="C2" s="4" t="s">
        <v>120</v>
      </c>
      <c r="D2" s="4" t="s">
        <v>121</v>
      </c>
      <c r="E2" s="4" t="s">
        <v>122</v>
      </c>
      <c r="F2" s="5" t="s">
        <v>123</v>
      </c>
      <c r="G2" s="6" t="s">
        <v>124</v>
      </c>
      <c r="H2" s="6" t="s">
        <v>125</v>
      </c>
      <c r="I2" s="6" t="s">
        <v>126</v>
      </c>
      <c r="J2" s="4" t="s">
        <v>127</v>
      </c>
      <c r="K2" s="4" t="s">
        <v>128</v>
      </c>
      <c r="L2" s="5" t="s">
        <v>129</v>
      </c>
      <c r="M2" s="6" t="s">
        <v>130</v>
      </c>
      <c r="N2" s="4" t="s">
        <v>131</v>
      </c>
    </row>
    <row r="3" spans="1:14" s="1" customFormat="1" ht="13.5">
      <c r="A3" s="7" t="s">
        <v>132</v>
      </c>
      <c r="B3" s="3">
        <f aca="true" t="shared" si="0" ref="B3:J3">B8+B29</f>
        <v>82</v>
      </c>
      <c r="C3" s="4">
        <f t="shared" si="0"/>
        <v>8</v>
      </c>
      <c r="D3" s="4">
        <f t="shared" si="0"/>
        <v>1</v>
      </c>
      <c r="E3" s="4">
        <f t="shared" si="0"/>
        <v>1</v>
      </c>
      <c r="F3" s="5">
        <f t="shared" si="0"/>
        <v>8</v>
      </c>
      <c r="G3" s="6">
        <f t="shared" si="0"/>
        <v>2</v>
      </c>
      <c r="H3" s="6">
        <f t="shared" si="0"/>
        <v>4</v>
      </c>
      <c r="I3" s="6">
        <f t="shared" si="0"/>
        <v>1</v>
      </c>
      <c r="J3" s="4">
        <f t="shared" si="0"/>
        <v>2</v>
      </c>
      <c r="K3" s="4">
        <f>K8+M29</f>
        <v>2</v>
      </c>
      <c r="L3" s="5">
        <f>L8+L29</f>
        <v>4</v>
      </c>
      <c r="M3" s="6">
        <f>M8+K29</f>
        <v>4</v>
      </c>
      <c r="N3" s="4">
        <f>N8+N29</f>
        <v>45</v>
      </c>
    </row>
    <row r="4" spans="1:14" s="1" customFormat="1" ht="13.5">
      <c r="A4" s="8" t="s">
        <v>133</v>
      </c>
      <c r="B4" s="7">
        <v>1</v>
      </c>
      <c r="C4" s="7"/>
      <c r="D4" s="7">
        <v>1</v>
      </c>
      <c r="E4" s="7"/>
      <c r="F4" s="7"/>
      <c r="G4" s="8"/>
      <c r="H4" s="9"/>
      <c r="I4" s="9"/>
      <c r="J4" s="9"/>
      <c r="K4" s="8"/>
      <c r="L4" s="8"/>
      <c r="M4" s="8"/>
      <c r="N4" s="8"/>
    </row>
    <row r="5" spans="1:14" s="1" customFormat="1" ht="13.5">
      <c r="A5" s="8" t="s">
        <v>134</v>
      </c>
      <c r="B5" s="7">
        <v>5</v>
      </c>
      <c r="C5" s="7">
        <v>1</v>
      </c>
      <c r="D5" s="7"/>
      <c r="E5" s="7"/>
      <c r="F5" s="7">
        <v>1</v>
      </c>
      <c r="G5" s="7"/>
      <c r="H5" s="8">
        <v>3</v>
      </c>
      <c r="I5" s="7"/>
      <c r="J5" s="7"/>
      <c r="K5" s="8"/>
      <c r="L5" s="7"/>
      <c r="M5" s="7"/>
      <c r="N5" s="8"/>
    </row>
    <row r="6" spans="1:14" s="1" customFormat="1" ht="13.5">
      <c r="A6" s="8" t="s">
        <v>135</v>
      </c>
      <c r="B6" s="7">
        <v>1</v>
      </c>
      <c r="C6" s="7"/>
      <c r="D6" s="8"/>
      <c r="E6" s="8"/>
      <c r="F6" s="7">
        <v>1</v>
      </c>
      <c r="G6" s="8"/>
      <c r="H6" s="9"/>
      <c r="I6" s="9"/>
      <c r="J6" s="9"/>
      <c r="K6" s="8"/>
      <c r="L6" s="8"/>
      <c r="M6" s="7"/>
      <c r="N6" s="8"/>
    </row>
    <row r="7" spans="1:14" ht="13.5">
      <c r="A7" s="8" t="s">
        <v>136</v>
      </c>
      <c r="B7" s="7">
        <v>4</v>
      </c>
      <c r="C7" s="7"/>
      <c r="D7" s="8"/>
      <c r="E7" s="8"/>
      <c r="F7" s="7">
        <v>1</v>
      </c>
      <c r="G7" s="8">
        <v>2</v>
      </c>
      <c r="H7" s="9">
        <v>1</v>
      </c>
      <c r="I7" s="9"/>
      <c r="J7" s="9"/>
      <c r="K7" s="7"/>
      <c r="L7" s="7"/>
      <c r="M7" s="8"/>
      <c r="N7" s="8"/>
    </row>
    <row r="8" spans="1:14" ht="13.5">
      <c r="A8" s="10" t="s">
        <v>137</v>
      </c>
      <c r="B8" s="11">
        <v>11</v>
      </c>
      <c r="C8" s="11">
        <v>1</v>
      </c>
      <c r="D8" s="11">
        <v>1</v>
      </c>
      <c r="E8" s="11"/>
      <c r="F8" s="11">
        <v>3</v>
      </c>
      <c r="G8" s="11">
        <v>2</v>
      </c>
      <c r="H8" s="11">
        <v>4</v>
      </c>
      <c r="I8" s="11"/>
      <c r="J8" s="11"/>
      <c r="K8" s="11"/>
      <c r="L8" s="11"/>
      <c r="M8" s="11"/>
      <c r="N8" s="11"/>
    </row>
    <row r="9" spans="1:14" ht="13.5">
      <c r="A9" s="8" t="s">
        <v>138</v>
      </c>
      <c r="B9" s="7">
        <f>SUM(C9:N9)</f>
        <v>5</v>
      </c>
      <c r="C9" s="7"/>
      <c r="D9" s="8"/>
      <c r="E9" s="8"/>
      <c r="F9" s="7"/>
      <c r="G9" s="8"/>
      <c r="H9" s="9"/>
      <c r="I9" s="9"/>
      <c r="J9" s="9"/>
      <c r="K9" s="8"/>
      <c r="L9" s="8"/>
      <c r="M9" s="8"/>
      <c r="N9" s="10">
        <v>5</v>
      </c>
    </row>
    <row r="10" spans="1:14" ht="13.5">
      <c r="A10" s="8" t="s">
        <v>139</v>
      </c>
      <c r="B10" s="7">
        <f aca="true" t="shared" si="1" ref="B10:B29">SUM(C10:N10)</f>
        <v>8</v>
      </c>
      <c r="C10" s="7"/>
      <c r="D10" s="8"/>
      <c r="E10" s="7"/>
      <c r="F10" s="8"/>
      <c r="G10" s="8"/>
      <c r="H10" s="9"/>
      <c r="I10" s="9"/>
      <c r="J10" s="9"/>
      <c r="K10" s="8"/>
      <c r="L10" s="8"/>
      <c r="M10" s="8"/>
      <c r="N10" s="10">
        <v>8</v>
      </c>
    </row>
    <row r="11" spans="1:14" ht="13.5">
      <c r="A11" s="8" t="s">
        <v>140</v>
      </c>
      <c r="B11" s="7">
        <f t="shared" si="1"/>
        <v>7</v>
      </c>
      <c r="C11" s="8"/>
      <c r="D11" s="8"/>
      <c r="E11" s="8"/>
      <c r="F11" s="8"/>
      <c r="G11" s="8"/>
      <c r="H11" s="9"/>
      <c r="I11" s="9"/>
      <c r="J11" s="9"/>
      <c r="K11" s="8"/>
      <c r="L11" s="7"/>
      <c r="M11" s="7"/>
      <c r="N11" s="12">
        <v>7</v>
      </c>
    </row>
    <row r="12" spans="1:14" ht="13.5">
      <c r="A12" s="8" t="s">
        <v>141</v>
      </c>
      <c r="B12" s="7">
        <f t="shared" si="1"/>
        <v>2</v>
      </c>
      <c r="C12" s="7">
        <v>1</v>
      </c>
      <c r="D12" s="8"/>
      <c r="E12" s="7"/>
      <c r="F12" s="7"/>
      <c r="G12" s="8"/>
      <c r="H12" s="9"/>
      <c r="I12" s="9"/>
      <c r="J12" s="9"/>
      <c r="K12" s="8"/>
      <c r="L12" s="8"/>
      <c r="M12" s="8"/>
      <c r="N12" s="12">
        <v>1</v>
      </c>
    </row>
    <row r="13" spans="1:14" ht="13.5">
      <c r="A13" s="8" t="s">
        <v>142</v>
      </c>
      <c r="B13" s="7">
        <f t="shared" si="1"/>
        <v>2</v>
      </c>
      <c r="C13" s="7">
        <v>1</v>
      </c>
      <c r="D13" s="8"/>
      <c r="E13" s="8"/>
      <c r="F13" s="7"/>
      <c r="G13" s="8"/>
      <c r="H13" s="9"/>
      <c r="I13" s="9"/>
      <c r="J13" s="9"/>
      <c r="K13" s="8"/>
      <c r="L13" s="7"/>
      <c r="M13" s="7"/>
      <c r="N13" s="12">
        <v>1</v>
      </c>
    </row>
    <row r="14" spans="1:14" ht="13.5">
      <c r="A14" s="8" t="s">
        <v>143</v>
      </c>
      <c r="B14" s="7">
        <f t="shared" si="1"/>
        <v>6</v>
      </c>
      <c r="C14" s="7">
        <v>2</v>
      </c>
      <c r="D14" s="8"/>
      <c r="E14" s="8"/>
      <c r="F14" s="7">
        <v>3</v>
      </c>
      <c r="G14" s="8"/>
      <c r="H14" s="9"/>
      <c r="I14" s="9"/>
      <c r="J14" s="9"/>
      <c r="K14" s="8"/>
      <c r="L14" s="8"/>
      <c r="M14" s="8"/>
      <c r="N14" s="12">
        <v>1</v>
      </c>
    </row>
    <row r="15" spans="1:14" ht="13.5">
      <c r="A15" s="8" t="s">
        <v>144</v>
      </c>
      <c r="B15" s="7">
        <f t="shared" si="1"/>
        <v>6</v>
      </c>
      <c r="C15" s="7"/>
      <c r="D15" s="8"/>
      <c r="E15" s="8">
        <v>1</v>
      </c>
      <c r="F15" s="7"/>
      <c r="G15" s="8"/>
      <c r="H15" s="9"/>
      <c r="I15" s="9"/>
      <c r="J15" s="9"/>
      <c r="K15" s="8"/>
      <c r="L15" s="8">
        <v>2</v>
      </c>
      <c r="M15" s="8">
        <v>1</v>
      </c>
      <c r="N15" s="12">
        <v>2</v>
      </c>
    </row>
    <row r="16" spans="1:14" ht="13.5">
      <c r="A16" s="8" t="s">
        <v>145</v>
      </c>
      <c r="B16" s="7">
        <f t="shared" si="1"/>
        <v>4</v>
      </c>
      <c r="C16" s="7">
        <v>1</v>
      </c>
      <c r="D16" s="8"/>
      <c r="E16" s="8"/>
      <c r="F16" s="7">
        <v>1</v>
      </c>
      <c r="G16" s="8"/>
      <c r="H16" s="9"/>
      <c r="I16" s="9"/>
      <c r="J16" s="9"/>
      <c r="K16" s="8"/>
      <c r="L16" s="8"/>
      <c r="M16" s="8"/>
      <c r="N16" s="12">
        <v>2</v>
      </c>
    </row>
    <row r="17" spans="1:14" ht="13.5">
      <c r="A17" s="8" t="s">
        <v>146</v>
      </c>
      <c r="B17" s="7">
        <f t="shared" si="1"/>
        <v>1</v>
      </c>
      <c r="C17" s="7"/>
      <c r="D17" s="8"/>
      <c r="E17" s="8"/>
      <c r="F17" s="8"/>
      <c r="G17" s="8"/>
      <c r="H17" s="9"/>
      <c r="I17" s="9"/>
      <c r="J17" s="9"/>
      <c r="K17" s="8"/>
      <c r="L17" s="8"/>
      <c r="M17" s="7"/>
      <c r="N17" s="12">
        <v>1</v>
      </c>
    </row>
    <row r="18" spans="1:14" ht="13.5">
      <c r="A18" s="8" t="s">
        <v>147</v>
      </c>
      <c r="B18" s="7">
        <f t="shared" si="1"/>
        <v>1</v>
      </c>
      <c r="C18" s="8"/>
      <c r="D18" s="8"/>
      <c r="E18" s="7"/>
      <c r="F18" s="8"/>
      <c r="G18" s="8"/>
      <c r="H18" s="9"/>
      <c r="I18" s="9"/>
      <c r="J18" s="9"/>
      <c r="K18" s="8"/>
      <c r="L18" s="7"/>
      <c r="M18" s="7"/>
      <c r="N18" s="12">
        <v>1</v>
      </c>
    </row>
    <row r="19" spans="1:14" ht="13.5">
      <c r="A19" s="8" t="s">
        <v>148</v>
      </c>
      <c r="B19" s="7">
        <f t="shared" si="1"/>
        <v>2</v>
      </c>
      <c r="C19" s="7"/>
      <c r="D19" s="8"/>
      <c r="E19" s="7"/>
      <c r="F19" s="7"/>
      <c r="G19" s="8"/>
      <c r="H19" s="9"/>
      <c r="I19" s="9"/>
      <c r="J19" s="9"/>
      <c r="K19" s="7">
        <v>1</v>
      </c>
      <c r="L19" s="7"/>
      <c r="M19" s="7"/>
      <c r="N19" s="13">
        <v>1</v>
      </c>
    </row>
    <row r="20" spans="1:14" ht="13.5">
      <c r="A20" s="8" t="s">
        <v>149</v>
      </c>
      <c r="B20" s="7">
        <f t="shared" si="1"/>
        <v>2</v>
      </c>
      <c r="C20" s="7"/>
      <c r="D20" s="8"/>
      <c r="E20" s="8"/>
      <c r="F20" s="7"/>
      <c r="G20" s="8"/>
      <c r="H20" s="9"/>
      <c r="I20" s="9"/>
      <c r="J20" s="9"/>
      <c r="K20" s="8">
        <v>1</v>
      </c>
      <c r="L20" s="8"/>
      <c r="M20" s="8"/>
      <c r="N20" s="13">
        <v>1</v>
      </c>
    </row>
    <row r="21" spans="1:14" ht="13.5">
      <c r="A21" s="8" t="s">
        <v>150</v>
      </c>
      <c r="B21" s="7">
        <f t="shared" si="1"/>
        <v>2</v>
      </c>
      <c r="C21" s="8"/>
      <c r="D21" s="8"/>
      <c r="E21" s="8"/>
      <c r="F21" s="8"/>
      <c r="G21" s="8"/>
      <c r="H21" s="9"/>
      <c r="I21" s="9"/>
      <c r="J21" s="9"/>
      <c r="K21" s="7"/>
      <c r="L21" s="8"/>
      <c r="M21" s="8">
        <v>1</v>
      </c>
      <c r="N21" s="13">
        <v>1</v>
      </c>
    </row>
    <row r="22" spans="1:14" ht="13.5">
      <c r="A22" s="8" t="s">
        <v>151</v>
      </c>
      <c r="B22" s="7">
        <f t="shared" si="1"/>
        <v>2</v>
      </c>
      <c r="C22" s="7">
        <v>1</v>
      </c>
      <c r="D22" s="8"/>
      <c r="E22" s="7"/>
      <c r="F22" s="7"/>
      <c r="G22" s="8"/>
      <c r="H22" s="9"/>
      <c r="I22" s="9"/>
      <c r="J22" s="9"/>
      <c r="K22" s="8"/>
      <c r="L22" s="8"/>
      <c r="M22" s="8"/>
      <c r="N22" s="13">
        <v>1</v>
      </c>
    </row>
    <row r="23" spans="1:14" ht="13.5">
      <c r="A23" s="8" t="s">
        <v>152</v>
      </c>
      <c r="B23" s="7">
        <f t="shared" si="1"/>
        <v>4</v>
      </c>
      <c r="C23" s="7"/>
      <c r="D23" s="8"/>
      <c r="E23" s="8"/>
      <c r="F23" s="8"/>
      <c r="G23" s="8"/>
      <c r="H23" s="9"/>
      <c r="I23" s="9">
        <v>1</v>
      </c>
      <c r="J23" s="9">
        <v>1</v>
      </c>
      <c r="K23" s="8"/>
      <c r="L23" s="8"/>
      <c r="M23" s="8"/>
      <c r="N23" s="13">
        <v>2</v>
      </c>
    </row>
    <row r="24" spans="1:14" ht="13.5">
      <c r="A24" s="8" t="s">
        <v>153</v>
      </c>
      <c r="B24" s="7">
        <f t="shared" si="1"/>
        <v>3</v>
      </c>
      <c r="C24" s="8">
        <v>1</v>
      </c>
      <c r="D24" s="8"/>
      <c r="E24" s="8"/>
      <c r="F24" s="8"/>
      <c r="G24" s="8"/>
      <c r="H24" s="9"/>
      <c r="I24" s="9"/>
      <c r="J24" s="9"/>
      <c r="K24" s="8"/>
      <c r="L24" s="8"/>
      <c r="M24" s="8"/>
      <c r="N24" s="14">
        <v>2</v>
      </c>
    </row>
    <row r="25" spans="1:14" ht="13.5">
      <c r="A25" s="8" t="s">
        <v>154</v>
      </c>
      <c r="B25" s="7">
        <f t="shared" si="1"/>
        <v>4</v>
      </c>
      <c r="C25" s="8"/>
      <c r="D25" s="8"/>
      <c r="E25" s="8"/>
      <c r="F25" s="8"/>
      <c r="G25" s="8"/>
      <c r="H25" s="9"/>
      <c r="I25" s="9"/>
      <c r="J25" s="9"/>
      <c r="K25" s="8"/>
      <c r="L25" s="8">
        <v>1</v>
      </c>
      <c r="M25" s="8">
        <v>1</v>
      </c>
      <c r="N25" s="14">
        <v>2</v>
      </c>
    </row>
    <row r="26" spans="1:14" ht="13.5">
      <c r="A26" s="8" t="s">
        <v>155</v>
      </c>
      <c r="B26" s="7">
        <f t="shared" si="1"/>
        <v>3</v>
      </c>
      <c r="C26" s="8"/>
      <c r="D26" s="8"/>
      <c r="E26" s="8"/>
      <c r="F26" s="8">
        <v>1</v>
      </c>
      <c r="G26" s="8"/>
      <c r="H26" s="9"/>
      <c r="I26" s="9"/>
      <c r="J26" s="9"/>
      <c r="K26" s="8"/>
      <c r="L26" s="8"/>
      <c r="M26" s="8"/>
      <c r="N26" s="14">
        <v>2</v>
      </c>
    </row>
    <row r="27" spans="1:14" ht="13.5">
      <c r="A27" s="8" t="s">
        <v>156</v>
      </c>
      <c r="B27" s="7">
        <f t="shared" si="1"/>
        <v>4</v>
      </c>
      <c r="C27" s="8"/>
      <c r="D27" s="8"/>
      <c r="E27" s="8"/>
      <c r="F27" s="8"/>
      <c r="G27" s="8"/>
      <c r="H27" s="9"/>
      <c r="I27" s="9"/>
      <c r="J27" s="9">
        <v>1</v>
      </c>
      <c r="K27" s="8"/>
      <c r="L27" s="8">
        <v>1</v>
      </c>
      <c r="M27" s="8"/>
      <c r="N27" s="14">
        <v>2</v>
      </c>
    </row>
    <row r="28" spans="1:14" ht="13.5">
      <c r="A28" s="8" t="s">
        <v>157</v>
      </c>
      <c r="B28" s="7">
        <f t="shared" si="1"/>
        <v>3</v>
      </c>
      <c r="C28" s="8"/>
      <c r="D28" s="8"/>
      <c r="E28" s="8"/>
      <c r="F28" s="8"/>
      <c r="G28" s="8"/>
      <c r="H28" s="9"/>
      <c r="I28" s="9"/>
      <c r="J28" s="9"/>
      <c r="K28" s="8"/>
      <c r="L28" s="8"/>
      <c r="M28" s="8">
        <v>1</v>
      </c>
      <c r="N28" s="14">
        <v>2</v>
      </c>
    </row>
    <row r="29" spans="1:14" s="1" customFormat="1" ht="13.5">
      <c r="A29" s="10" t="s">
        <v>158</v>
      </c>
      <c r="B29" s="11">
        <f t="shared" si="1"/>
        <v>71</v>
      </c>
      <c r="C29" s="10">
        <v>7</v>
      </c>
      <c r="D29" s="10">
        <v>0</v>
      </c>
      <c r="E29" s="10">
        <v>1</v>
      </c>
      <c r="F29" s="10">
        <v>5</v>
      </c>
      <c r="G29" s="10">
        <v>0</v>
      </c>
      <c r="H29" s="10">
        <v>0</v>
      </c>
      <c r="I29" s="10">
        <v>1</v>
      </c>
      <c r="J29" s="10">
        <v>2</v>
      </c>
      <c r="K29" s="10">
        <v>4</v>
      </c>
      <c r="L29" s="10">
        <v>4</v>
      </c>
      <c r="M29" s="10">
        <v>2</v>
      </c>
      <c r="N29" s="10">
        <v>45</v>
      </c>
    </row>
  </sheetData>
  <sheetProtection/>
  <mergeCells count="1">
    <mergeCell ref="A1:N1"/>
  </mergeCells>
  <printOptions horizontalCentered="1"/>
  <pageMargins left="0.71" right="0.71" top="1.14" bottom="0.75" header="0.31" footer="0.31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2019-04-25T02:08:27Z</cp:lastPrinted>
  <dcterms:created xsi:type="dcterms:W3CDTF">2019-04-01T23:26:00Z</dcterms:created>
  <dcterms:modified xsi:type="dcterms:W3CDTF">2019-04-28T08:59:35Z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