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activeTab="0"/>
  </bookViews>
  <sheets>
    <sheet name="附件1岗位表" sheetId="1" r:id="rId1"/>
  </sheets>
  <definedNames>
    <definedName name="_xlnm.Print_Titles" localSheetId="0">'附件1岗位表'!$2:$5</definedName>
  </definedNames>
  <calcPr fullCalcOnLoad="1"/>
</workbook>
</file>

<file path=xl/sharedStrings.xml><?xml version="1.0" encoding="utf-8"?>
<sst xmlns="http://schemas.openxmlformats.org/spreadsheetml/2006/main" count="83" uniqueCount="58">
  <si>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1</t>
    </r>
  </si>
  <si>
    <t>滨海县2019年公开招聘中学教师岗位表</t>
  </si>
  <si>
    <t>招聘岗位</t>
  </si>
  <si>
    <t>岗位类别</t>
  </si>
  <si>
    <t>招聘学科计划</t>
  </si>
  <si>
    <t>合计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</si>
  <si>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</si>
  <si>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</si>
  <si>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</si>
  <si>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</si>
  <si>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</si>
  <si>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</si>
  <si>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</si>
  <si>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</si>
  <si>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</si>
  <si>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</si>
  <si>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</si>
  <si>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</si>
  <si>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信息</t>
  </si>
  <si>
    <t>心理健康</t>
  </si>
  <si>
    <t>职教</t>
  </si>
  <si>
    <r>
      <rPr>
        <b/>
        <sz val="10"/>
        <rFont val="宋体"/>
        <family val="0"/>
      </rPr>
      <t>总计</t>
    </r>
  </si>
  <si>
    <t>滨海中学</t>
  </si>
  <si>
    <t>县城高中</t>
  </si>
  <si>
    <r>
      <rPr>
        <sz val="10"/>
        <rFont val="宋体"/>
        <family val="0"/>
      </rPr>
      <t>滨海中等专业学校</t>
    </r>
  </si>
  <si>
    <t>县明达中学</t>
  </si>
  <si>
    <r>
      <rPr>
        <sz val="10"/>
        <rFont val="宋体"/>
        <family val="0"/>
      </rPr>
      <t>县第一初级中学</t>
    </r>
  </si>
  <si>
    <t>县城初中</t>
  </si>
  <si>
    <t>坎北初中</t>
  </si>
  <si>
    <t>县城中学合计</t>
  </si>
  <si>
    <t>八滩中学</t>
  </si>
  <si>
    <t>农村高中</t>
  </si>
  <si>
    <t>五汛中学</t>
  </si>
  <si>
    <t>獐沟中学</t>
  </si>
  <si>
    <t>北坍初中</t>
  </si>
  <si>
    <t>农村初中</t>
  </si>
  <si>
    <t>蔡桥初中</t>
  </si>
  <si>
    <t>正红初中</t>
  </si>
  <si>
    <t>陈铸初中</t>
  </si>
  <si>
    <t>通榆初中</t>
  </si>
  <si>
    <t>秉义初中</t>
  </si>
  <si>
    <t>大套中学</t>
  </si>
  <si>
    <t>界牌初中</t>
  </si>
  <si>
    <t>陆集中学</t>
  </si>
  <si>
    <t>玉龙初中</t>
  </si>
  <si>
    <t>陈涛中学</t>
  </si>
  <si>
    <t>条洋初中</t>
  </si>
  <si>
    <t>八巨初中</t>
  </si>
  <si>
    <t>八滩第二中学</t>
  </si>
  <si>
    <t>新港初中</t>
  </si>
  <si>
    <t>振东初中</t>
  </si>
  <si>
    <t>条港初中</t>
  </si>
  <si>
    <t>滨淮初中</t>
  </si>
  <si>
    <t>港城初中</t>
  </si>
  <si>
    <t>淤尖实验学校</t>
  </si>
  <si>
    <t>滨淮农场学校</t>
  </si>
  <si>
    <t>农村中学合计</t>
  </si>
  <si>
    <t>备注：滨海中等专业学校招聘职教专业教师4人，包括电子电工、旅游管理、烹饪、会计学各1名。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</si>
</sst>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_ * #,##0_ ;_ * \-#,##0_ ;_ * &quot;-&quot;_ ;_ @_ "/>
    <numFmt numFmtId="179" formatCode="_ * #,##0.00_ ;_ * \-#,##0.00_ ;_ * &quot;-&quot;??_ ;_ @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9"/>
      <name val="宋体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sz val="20"/>
      <name val="Times New Roman"/>
      <family val="1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b/>
      <sz val="10"/>
      <name val="MS Sans Serif"/>
      <family val="2"/>
    </font>
    <font>
      <sz val="11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3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1" fillId="0" borderId="1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9" fillId="16" borderId="7" applyNumberFormat="0" applyAlignment="0" applyProtection="0"/>
    <xf numFmtId="0" fontId="19" fillId="16" borderId="7" applyNumberFormat="0" applyAlignment="0" applyProtection="0"/>
    <xf numFmtId="0" fontId="19" fillId="16" borderId="7" applyNumberFormat="0" applyAlignment="0" applyProtection="0"/>
    <xf numFmtId="0" fontId="18" fillId="17" borderId="8" applyNumberFormat="0" applyAlignment="0" applyProtection="0"/>
    <xf numFmtId="0" fontId="18" fillId="17" borderId="8" applyNumberFormat="0" applyAlignment="0" applyProtection="0"/>
    <xf numFmtId="0" fontId="18" fillId="17" borderId="8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3" fillId="16" borderId="10" applyNumberFormat="0" applyAlignment="0" applyProtection="0"/>
    <xf numFmtId="0" fontId="13" fillId="16" borderId="10" applyNumberFormat="0" applyAlignment="0" applyProtection="0"/>
    <xf numFmtId="0" fontId="13" fillId="16" borderId="10" applyNumberFormat="0" applyAlignment="0" applyProtection="0"/>
    <xf numFmtId="0" fontId="10" fillId="7" borderId="7" applyNumberFormat="0" applyAlignment="0" applyProtection="0"/>
    <xf numFmtId="0" fontId="10" fillId="7" borderId="7" applyNumberFormat="0" applyAlignment="0" applyProtection="0"/>
    <xf numFmtId="0" fontId="10" fillId="7" borderId="7" applyNumberFormat="0" applyAlignment="0" applyProtection="0"/>
    <xf numFmtId="0" fontId="12" fillId="0" borderId="0" applyNumberFormat="0" applyFill="0" applyBorder="0" applyAlignment="0" applyProtection="0"/>
    <xf numFmtId="0" fontId="1" fillId="23" borderId="11" applyNumberFormat="0" applyFont="0" applyAlignment="0" applyProtection="0"/>
    <xf numFmtId="0" fontId="0" fillId="23" borderId="11" applyNumberFormat="0" applyFont="0" applyAlignment="0" applyProtection="0"/>
    <xf numFmtId="0" fontId="0" fillId="23" borderId="11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5" fillId="24" borderId="12" xfId="103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0" fillId="0" borderId="0" xfId="103" applyFont="1">
      <alignment/>
      <protection/>
    </xf>
    <xf numFmtId="0" fontId="2" fillId="0" borderId="0" xfId="103" applyFont="1" applyFill="1">
      <alignment/>
      <protection/>
    </xf>
    <xf numFmtId="0" fontId="7" fillId="0" borderId="0" xfId="103" applyFont="1" applyFill="1" applyAlignment="1">
      <alignment horizontal="center"/>
      <protection/>
    </xf>
    <xf numFmtId="0" fontId="7" fillId="0" borderId="0" xfId="103" applyFont="1" applyFill="1">
      <alignment/>
      <protection/>
    </xf>
    <xf numFmtId="0" fontId="0" fillId="0" borderId="0" xfId="103" applyFont="1" applyFill="1">
      <alignment/>
      <protection/>
    </xf>
    <xf numFmtId="0" fontId="8" fillId="0" borderId="0" xfId="103" applyFont="1" applyAlignment="1">
      <alignment horizontal="center" vertical="center" wrapText="1"/>
      <protection/>
    </xf>
    <xf numFmtId="0" fontId="9" fillId="0" borderId="0" xfId="103" applyFont="1" applyFill="1" applyAlignment="1">
      <alignment horizontal="center" vertical="center"/>
      <protection/>
    </xf>
    <xf numFmtId="0" fontId="8" fillId="0" borderId="12" xfId="103" applyFont="1" applyFill="1" applyBorder="1" applyAlignment="1">
      <alignment horizontal="center" vertical="center" wrapText="1"/>
      <protection/>
    </xf>
    <xf numFmtId="0" fontId="2" fillId="0" borderId="12" xfId="103" applyFont="1" applyFill="1" applyBorder="1" applyAlignment="1">
      <alignment horizontal="center" vertical="center" wrapText="1"/>
      <protection/>
    </xf>
    <xf numFmtId="0" fontId="5" fillId="0" borderId="12" xfId="103" applyFont="1" applyFill="1" applyBorder="1" applyAlignment="1">
      <alignment horizontal="center" vertical="center" wrapText="1"/>
      <protection/>
    </xf>
    <xf numFmtId="0" fontId="5" fillId="0" borderId="12" xfId="103" applyFont="1" applyFill="1" applyBorder="1" applyAlignment="1">
      <alignment horizontal="center" vertical="center" shrinkToFit="1"/>
      <protection/>
    </xf>
    <xf numFmtId="0" fontId="8" fillId="24" borderId="12" xfId="103" applyFont="1" applyFill="1" applyBorder="1" applyAlignment="1">
      <alignment horizontal="left" vertical="center" shrinkToFit="1"/>
      <protection/>
    </xf>
    <xf numFmtId="0" fontId="2" fillId="24" borderId="12" xfId="103" applyFont="1" applyFill="1" applyBorder="1" applyAlignment="1">
      <alignment horizontal="center" vertical="center" shrinkToFit="1"/>
      <protection/>
    </xf>
    <xf numFmtId="0" fontId="8" fillId="24" borderId="12" xfId="103" applyFont="1" applyFill="1" applyBorder="1" applyAlignment="1">
      <alignment horizontal="center" vertical="center" wrapText="1"/>
      <protection/>
    </xf>
    <xf numFmtId="0" fontId="2" fillId="24" borderId="12" xfId="103" applyFont="1" applyFill="1" applyBorder="1" applyAlignment="1">
      <alignment horizontal="left" vertical="center" shrinkToFit="1"/>
      <protection/>
    </xf>
    <xf numFmtId="0" fontId="8" fillId="24" borderId="12" xfId="103" applyFont="1" applyFill="1" applyBorder="1" applyAlignment="1">
      <alignment horizontal="center" vertical="center" shrinkToFit="1"/>
      <protection/>
    </xf>
    <xf numFmtId="0" fontId="8" fillId="24" borderId="12" xfId="103" applyFont="1" applyFill="1" applyBorder="1" applyAlignment="1">
      <alignment horizontal="center" vertical="center"/>
      <protection/>
    </xf>
    <xf numFmtId="0" fontId="2" fillId="0" borderId="0" xfId="103" applyFont="1" applyFill="1" applyAlignment="1">
      <alignment horizontal="left" vertical="center" wrapText="1"/>
      <protection/>
    </xf>
    <xf numFmtId="0" fontId="8" fillId="0" borderId="0" xfId="103" applyFont="1" applyFill="1" applyAlignment="1">
      <alignment horizontal="left" vertical="center" wrapText="1"/>
      <protection/>
    </xf>
    <xf numFmtId="0" fontId="8" fillId="0" borderId="12" xfId="103" applyFont="1" applyFill="1" applyBorder="1" applyAlignment="1">
      <alignment horizontal="center" vertical="center" wrapText="1"/>
      <protection/>
    </xf>
    <xf numFmtId="0" fontId="2" fillId="0" borderId="12" xfId="103" applyFont="1" applyFill="1" applyBorder="1" applyAlignment="1">
      <alignment horizontal="center" vertical="center" wrapText="1"/>
      <protection/>
    </xf>
    <xf numFmtId="0" fontId="3" fillId="0" borderId="0" xfId="103" applyFont="1" applyFill="1" applyAlignment="1">
      <alignment horizontal="center" vertical="center"/>
      <protection/>
    </xf>
    <xf numFmtId="0" fontId="8" fillId="0" borderId="13" xfId="103" applyFont="1" applyFill="1" applyBorder="1" applyAlignment="1">
      <alignment horizontal="right" vertical="center"/>
      <protection/>
    </xf>
    <xf numFmtId="0" fontId="8" fillId="0" borderId="12" xfId="103" applyFont="1" applyFill="1" applyBorder="1" applyAlignment="1">
      <alignment horizontal="center" vertical="center"/>
      <protection/>
    </xf>
    <xf numFmtId="0" fontId="7" fillId="24" borderId="14" xfId="103" applyFont="1" applyFill="1" applyBorder="1" applyAlignment="1">
      <alignment horizontal="center" vertical="center" shrinkToFit="1"/>
      <protection/>
    </xf>
    <xf numFmtId="0" fontId="7" fillId="24" borderId="15" xfId="103" applyFont="1" applyFill="1" applyBorder="1" applyAlignment="1">
      <alignment horizontal="center" vertical="center" shrinkToFit="1"/>
      <protection/>
    </xf>
    <xf numFmtId="0" fontId="7" fillId="24" borderId="14" xfId="103" applyFont="1" applyFill="1" applyBorder="1" applyAlignment="1">
      <alignment horizontal="center" vertical="center"/>
      <protection/>
    </xf>
    <xf numFmtId="0" fontId="7" fillId="24" borderId="15" xfId="103" applyFont="1" applyFill="1" applyBorder="1" applyAlignment="1">
      <alignment horizontal="center" vertical="center"/>
      <protection/>
    </xf>
  </cellXfs>
  <cellStyles count="217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ColLevel_0" xfId="69"/>
    <cellStyle name="gcd" xfId="70"/>
    <cellStyle name="RowLevel_0" xfId="71"/>
    <cellStyle name="Percent" xfId="72"/>
    <cellStyle name="标题" xfId="73"/>
    <cellStyle name="标题 1" xfId="74"/>
    <cellStyle name="标题 1 2" xfId="75"/>
    <cellStyle name="标题 1 3" xfId="76"/>
    <cellStyle name="标题 2" xfId="77"/>
    <cellStyle name="标题 2 2" xfId="78"/>
    <cellStyle name="标题 2 3" xfId="79"/>
    <cellStyle name="标题 3" xfId="80"/>
    <cellStyle name="标题 3 2" xfId="81"/>
    <cellStyle name="标题 3 3" xfId="82"/>
    <cellStyle name="标题 4" xfId="83"/>
    <cellStyle name="标题 4 2" xfId="84"/>
    <cellStyle name="标题 4 3" xfId="85"/>
    <cellStyle name="标题 5" xfId="86"/>
    <cellStyle name="标题 6" xfId="87"/>
    <cellStyle name="差" xfId="88"/>
    <cellStyle name="差 2" xfId="89"/>
    <cellStyle name="差 3" xfId="90"/>
    <cellStyle name="差_教师需求情况汇总表 (原版)" xfId="91"/>
    <cellStyle name="常规 10" xfId="92"/>
    <cellStyle name="常规 11" xfId="93"/>
    <cellStyle name="常规 12" xfId="94"/>
    <cellStyle name="常规 13" xfId="95"/>
    <cellStyle name="常规 14" xfId="96"/>
    <cellStyle name="常规 15" xfId="97"/>
    <cellStyle name="常规 16" xfId="98"/>
    <cellStyle name="常规 17" xfId="99"/>
    <cellStyle name="常规 18" xfId="100"/>
    <cellStyle name="常规 19" xfId="101"/>
    <cellStyle name="常规 194" xfId="102"/>
    <cellStyle name="常规 2" xfId="103"/>
    <cellStyle name="常规 2 2" xfId="104"/>
    <cellStyle name="常规 2 2 2" xfId="105"/>
    <cellStyle name="常规 2 2 2 2" xfId="106"/>
    <cellStyle name="常规 2 2 2 3" xfId="107"/>
    <cellStyle name="常规 2 2 3" xfId="108"/>
    <cellStyle name="常规 2 2 3 2" xfId="109"/>
    <cellStyle name="常规 2 2 3 3" xfId="110"/>
    <cellStyle name="常规 2 2 4" xfId="111"/>
    <cellStyle name="常规 2 2 5" xfId="112"/>
    <cellStyle name="常规 2 3" xfId="113"/>
    <cellStyle name="常规 2 3 2" xfId="114"/>
    <cellStyle name="常规 2 3 2 2" xfId="115"/>
    <cellStyle name="常规 2 3 2 3" xfId="116"/>
    <cellStyle name="常规 2 3 3" xfId="117"/>
    <cellStyle name="常规 2 3 3 2" xfId="118"/>
    <cellStyle name="常规 2 3 3 3" xfId="119"/>
    <cellStyle name="常规 2 3 4" xfId="120"/>
    <cellStyle name="常规 2 3 5" xfId="121"/>
    <cellStyle name="常规 2 4" xfId="122"/>
    <cellStyle name="常规 2 4 2" xfId="123"/>
    <cellStyle name="常规 2 4 2 2" xfId="124"/>
    <cellStyle name="常规 2 4 2 3" xfId="125"/>
    <cellStyle name="常规 2 4 3" xfId="126"/>
    <cellStyle name="常规 2 4 3 2" xfId="127"/>
    <cellStyle name="常规 2 4 3 3" xfId="128"/>
    <cellStyle name="常规 2 4 4" xfId="129"/>
    <cellStyle name="常规 2 4 5" xfId="130"/>
    <cellStyle name="常规 2 5" xfId="131"/>
    <cellStyle name="常规 2 5 2" xfId="132"/>
    <cellStyle name="常规 2 5 3" xfId="133"/>
    <cellStyle name="常规 2 6" xfId="134"/>
    <cellStyle name="常规 2 6 2" xfId="135"/>
    <cellStyle name="常规 2 6 3" xfId="136"/>
    <cellStyle name="常规 2 7" xfId="137"/>
    <cellStyle name="常规 20" xfId="138"/>
    <cellStyle name="常规 3" xfId="139"/>
    <cellStyle name="常规 3 2" xfId="140"/>
    <cellStyle name="常规 3 2 2" xfId="141"/>
    <cellStyle name="常规 3 2 2 2" xfId="142"/>
    <cellStyle name="常规 3 2 2 3" xfId="143"/>
    <cellStyle name="常规 3 2 3" xfId="144"/>
    <cellStyle name="常规 3 2 3 2" xfId="145"/>
    <cellStyle name="常规 3 2 3 3" xfId="146"/>
    <cellStyle name="常规 3 3" xfId="147"/>
    <cellStyle name="常规 3 3 2" xfId="148"/>
    <cellStyle name="常规 3 3 2 2" xfId="149"/>
    <cellStyle name="常规 3 3 2 3" xfId="150"/>
    <cellStyle name="常规 3 3 3" xfId="151"/>
    <cellStyle name="常规 3 3 3 2" xfId="152"/>
    <cellStyle name="常规 3 3 3 3" xfId="153"/>
    <cellStyle name="常规 3 4" xfId="154"/>
    <cellStyle name="常规 3 4 2" xfId="155"/>
    <cellStyle name="常规 3 4 2 2" xfId="156"/>
    <cellStyle name="常规 3 4 2 3" xfId="157"/>
    <cellStyle name="常规 3 4 3" xfId="158"/>
    <cellStyle name="常规 3 4 3 2" xfId="159"/>
    <cellStyle name="常规 3 4 3 3" xfId="160"/>
    <cellStyle name="常规 3 5" xfId="161"/>
    <cellStyle name="常规 3 5 2" xfId="162"/>
    <cellStyle name="常规 3 5 2 2" xfId="163"/>
    <cellStyle name="常规 3 5 2 3" xfId="164"/>
    <cellStyle name="常规 3 5 3" xfId="165"/>
    <cellStyle name="常规 3 5 3 2" xfId="166"/>
    <cellStyle name="常规 3 5 3 3" xfId="167"/>
    <cellStyle name="常规 4" xfId="168"/>
    <cellStyle name="常规 5" xfId="169"/>
    <cellStyle name="常规 6" xfId="170"/>
    <cellStyle name="常规 7" xfId="171"/>
    <cellStyle name="常规 8" xfId="172"/>
    <cellStyle name="Hyperlink" xfId="173"/>
    <cellStyle name="好" xfId="174"/>
    <cellStyle name="好 2" xfId="175"/>
    <cellStyle name="好 3" xfId="176"/>
    <cellStyle name="好_教师需求情况汇总表 (原版)" xfId="177"/>
    <cellStyle name="汇总" xfId="178"/>
    <cellStyle name="汇总 2" xfId="179"/>
    <cellStyle name="汇总 3" xfId="180"/>
    <cellStyle name="Currency" xfId="181"/>
    <cellStyle name="Currency [0]" xfId="182"/>
    <cellStyle name="计算" xfId="183"/>
    <cellStyle name="计算 2" xfId="184"/>
    <cellStyle name="计算 3" xfId="185"/>
    <cellStyle name="检查单元格" xfId="186"/>
    <cellStyle name="检查单元格 2" xfId="187"/>
    <cellStyle name="检查单元格 3" xfId="188"/>
    <cellStyle name="解释性文本" xfId="189"/>
    <cellStyle name="解释性文本 2" xfId="190"/>
    <cellStyle name="解释性文本 3" xfId="191"/>
    <cellStyle name="警告文本" xfId="192"/>
    <cellStyle name="警告文本 2" xfId="193"/>
    <cellStyle name="警告文本 3" xfId="194"/>
    <cellStyle name="链接单元格" xfId="195"/>
    <cellStyle name="链接单元格 2" xfId="196"/>
    <cellStyle name="链接单元格 3" xfId="197"/>
    <cellStyle name="Comma" xfId="198"/>
    <cellStyle name="Comma [0]" xfId="199"/>
    <cellStyle name="强调文字颜色 1" xfId="200"/>
    <cellStyle name="强调文字颜色 1 2" xfId="201"/>
    <cellStyle name="强调文字颜色 1 3" xfId="202"/>
    <cellStyle name="强调文字颜色 2" xfId="203"/>
    <cellStyle name="强调文字颜色 2 2" xfId="204"/>
    <cellStyle name="强调文字颜色 2 3" xfId="205"/>
    <cellStyle name="强调文字颜色 3" xfId="206"/>
    <cellStyle name="强调文字颜色 3 2" xfId="207"/>
    <cellStyle name="强调文字颜色 3 3" xfId="208"/>
    <cellStyle name="强调文字颜色 4" xfId="209"/>
    <cellStyle name="强调文字颜色 4 2" xfId="210"/>
    <cellStyle name="强调文字颜色 4 3" xfId="211"/>
    <cellStyle name="强调文字颜色 5" xfId="212"/>
    <cellStyle name="强调文字颜色 5 2" xfId="213"/>
    <cellStyle name="强调文字颜色 5 3" xfId="214"/>
    <cellStyle name="强调文字颜色 6" xfId="215"/>
    <cellStyle name="强调文字颜色 6 2" xfId="216"/>
    <cellStyle name="强调文字颜色 6 3" xfId="217"/>
    <cellStyle name="适中" xfId="218"/>
    <cellStyle name="适中 2" xfId="219"/>
    <cellStyle name="适中 3" xfId="220"/>
    <cellStyle name="输出" xfId="221"/>
    <cellStyle name="输出 2" xfId="222"/>
    <cellStyle name="输出 3" xfId="223"/>
    <cellStyle name="输入" xfId="224"/>
    <cellStyle name="输入 2" xfId="225"/>
    <cellStyle name="输入 3" xfId="226"/>
    <cellStyle name="Followed Hyperlink" xfId="227"/>
    <cellStyle name="注释" xfId="228"/>
    <cellStyle name="注释 2" xfId="229"/>
    <cellStyle name="注释 3" xfId="23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showZeros="0"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12" sqref="A4:R38"/>
    </sheetView>
  </sheetViews>
  <sheetFormatPr defaultColWidth="9.00390625" defaultRowHeight="14.25"/>
  <cols>
    <col min="1" max="1" width="12.25390625" style="7" customWidth="1"/>
    <col min="2" max="2" width="7.75390625" style="7" customWidth="1"/>
    <col min="3" max="18" width="4.125" style="7" customWidth="1"/>
    <col min="19" max="24" width="3.625" style="7" customWidth="1"/>
    <col min="25" max="25" width="3.875" style="7" customWidth="1"/>
    <col min="26" max="32" width="3.625" style="7" customWidth="1"/>
    <col min="33" max="33" width="4.25390625" style="7" customWidth="1"/>
    <col min="34" max="43" width="3.625" style="7" customWidth="1"/>
    <col min="44" max="16384" width="9.00390625" style="7" customWidth="1"/>
  </cols>
  <sheetData>
    <row r="1" spans="1:18" s="2" customFormat="1" ht="15.75">
      <c r="A1" s="2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2.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2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25"/>
      <c r="Q3" s="25"/>
      <c r="R3" s="25"/>
    </row>
    <row r="4" spans="1:18" s="3" customFormat="1" ht="15" customHeight="1">
      <c r="A4" s="22" t="s">
        <v>2</v>
      </c>
      <c r="B4" s="23" t="s">
        <v>3</v>
      </c>
      <c r="C4" s="26" t="s">
        <v>4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s="4" customFormat="1" ht="27.75" customHeight="1">
      <c r="A5" s="22"/>
      <c r="B5" s="22"/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1" t="s">
        <v>11</v>
      </c>
      <c r="J5" s="10" t="s">
        <v>12</v>
      </c>
      <c r="K5" s="10" t="s">
        <v>13</v>
      </c>
      <c r="L5" s="10" t="s">
        <v>14</v>
      </c>
      <c r="M5" s="10" t="s">
        <v>15</v>
      </c>
      <c r="N5" s="10" t="s">
        <v>16</v>
      </c>
      <c r="O5" s="10" t="s">
        <v>17</v>
      </c>
      <c r="P5" s="10" t="s">
        <v>18</v>
      </c>
      <c r="Q5" s="11" t="s">
        <v>19</v>
      </c>
      <c r="R5" s="11" t="s">
        <v>20</v>
      </c>
    </row>
    <row r="6" spans="1:18" s="5" customFormat="1" ht="16.5" customHeight="1">
      <c r="A6" s="12" t="s">
        <v>21</v>
      </c>
      <c r="B6" s="13"/>
      <c r="C6" s="12">
        <f aca="true" t="shared" si="0" ref="C6:R6">C12+C37</f>
        <v>450</v>
      </c>
      <c r="D6" s="12">
        <f t="shared" si="0"/>
        <v>84</v>
      </c>
      <c r="E6" s="12">
        <f t="shared" si="0"/>
        <v>79</v>
      </c>
      <c r="F6" s="12">
        <f t="shared" si="0"/>
        <v>74</v>
      </c>
      <c r="G6" s="12">
        <f t="shared" si="0"/>
        <v>21</v>
      </c>
      <c r="H6" s="12">
        <f t="shared" si="0"/>
        <v>19</v>
      </c>
      <c r="I6" s="12">
        <f t="shared" si="0"/>
        <v>38</v>
      </c>
      <c r="J6" s="12">
        <f t="shared" si="0"/>
        <v>41</v>
      </c>
      <c r="K6" s="12">
        <f t="shared" si="0"/>
        <v>16</v>
      </c>
      <c r="L6" s="12">
        <f t="shared" si="0"/>
        <v>20</v>
      </c>
      <c r="M6" s="12">
        <f t="shared" si="0"/>
        <v>8</v>
      </c>
      <c r="N6" s="12">
        <f t="shared" si="0"/>
        <v>28</v>
      </c>
      <c r="O6" s="12">
        <f t="shared" si="0"/>
        <v>5</v>
      </c>
      <c r="P6" s="12">
        <f t="shared" si="0"/>
        <v>7</v>
      </c>
      <c r="Q6" s="12">
        <f t="shared" si="0"/>
        <v>6</v>
      </c>
      <c r="R6" s="12">
        <f t="shared" si="0"/>
        <v>4</v>
      </c>
    </row>
    <row r="7" spans="1:18" s="5" customFormat="1" ht="16.5" customHeight="1">
      <c r="A7" s="14" t="s">
        <v>22</v>
      </c>
      <c r="B7" s="15" t="s">
        <v>23</v>
      </c>
      <c r="C7" s="16">
        <f>SUM(D7:R7)</f>
        <v>23</v>
      </c>
      <c r="D7" s="16">
        <v>4</v>
      </c>
      <c r="E7" s="16">
        <v>3</v>
      </c>
      <c r="F7" s="16">
        <v>4</v>
      </c>
      <c r="G7" s="16"/>
      <c r="H7" s="16"/>
      <c r="I7" s="16">
        <v>5</v>
      </c>
      <c r="J7" s="16">
        <v>3</v>
      </c>
      <c r="K7" s="16"/>
      <c r="L7" s="16">
        <v>3</v>
      </c>
      <c r="M7" s="16"/>
      <c r="N7" s="16">
        <v>1</v>
      </c>
      <c r="O7" s="16"/>
      <c r="P7" s="16"/>
      <c r="Q7" s="16"/>
      <c r="R7" s="16"/>
    </row>
    <row r="8" spans="1:18" s="4" customFormat="1" ht="16.5" customHeight="1">
      <c r="A8" s="14" t="s">
        <v>24</v>
      </c>
      <c r="B8" s="15" t="s">
        <v>23</v>
      </c>
      <c r="C8" s="16">
        <f>SUM(D8:R8)</f>
        <v>15</v>
      </c>
      <c r="D8" s="16">
        <v>5</v>
      </c>
      <c r="E8" s="16">
        <v>2</v>
      </c>
      <c r="F8" s="16">
        <v>2</v>
      </c>
      <c r="G8" s="16"/>
      <c r="H8" s="16"/>
      <c r="I8" s="16"/>
      <c r="J8" s="16"/>
      <c r="K8" s="16"/>
      <c r="L8" s="16"/>
      <c r="M8" s="16">
        <v>1</v>
      </c>
      <c r="N8" s="16">
        <v>1</v>
      </c>
      <c r="O8" s="16"/>
      <c r="P8" s="16"/>
      <c r="Q8" s="16"/>
      <c r="R8" s="19">
        <v>4</v>
      </c>
    </row>
    <row r="9" spans="1:18" s="4" customFormat="1" ht="16.5" customHeight="1">
      <c r="A9" s="17" t="s">
        <v>25</v>
      </c>
      <c r="B9" s="15" t="s">
        <v>23</v>
      </c>
      <c r="C9" s="16">
        <f>SUM(D9:R9)</f>
        <v>21</v>
      </c>
      <c r="D9" s="16">
        <v>4</v>
      </c>
      <c r="E9" s="16">
        <v>3</v>
      </c>
      <c r="F9" s="16">
        <v>3</v>
      </c>
      <c r="G9" s="16">
        <v>1</v>
      </c>
      <c r="H9" s="16">
        <v>2</v>
      </c>
      <c r="I9" s="16">
        <v>3</v>
      </c>
      <c r="J9" s="16">
        <v>1</v>
      </c>
      <c r="K9" s="16">
        <v>1</v>
      </c>
      <c r="L9" s="16">
        <v>2</v>
      </c>
      <c r="M9" s="16"/>
      <c r="N9" s="16">
        <v>1</v>
      </c>
      <c r="O9" s="16"/>
      <c r="P9" s="16"/>
      <c r="Q9" s="16"/>
      <c r="R9" s="19"/>
    </row>
    <row r="10" spans="1:18" s="4" customFormat="1" ht="16.5" customHeight="1">
      <c r="A10" s="14" t="s">
        <v>26</v>
      </c>
      <c r="B10" s="15" t="s">
        <v>27</v>
      </c>
      <c r="C10" s="16">
        <f>SUM(D10:R10)</f>
        <v>102</v>
      </c>
      <c r="D10" s="18">
        <v>16</v>
      </c>
      <c r="E10" s="18">
        <v>16</v>
      </c>
      <c r="F10" s="18">
        <v>16</v>
      </c>
      <c r="G10" s="18">
        <v>7</v>
      </c>
      <c r="H10" s="18">
        <v>8</v>
      </c>
      <c r="I10" s="18">
        <v>12</v>
      </c>
      <c r="J10" s="18">
        <v>8</v>
      </c>
      <c r="K10" s="18">
        <v>2</v>
      </c>
      <c r="L10" s="18">
        <v>4</v>
      </c>
      <c r="M10" s="18">
        <v>1</v>
      </c>
      <c r="N10" s="18">
        <v>9</v>
      </c>
      <c r="O10" s="18"/>
      <c r="P10" s="18">
        <v>2</v>
      </c>
      <c r="Q10" s="18">
        <v>1</v>
      </c>
      <c r="R10" s="19"/>
    </row>
    <row r="11" spans="1:18" s="4" customFormat="1" ht="16.5" customHeight="1">
      <c r="A11" s="14" t="s">
        <v>28</v>
      </c>
      <c r="B11" s="15" t="s">
        <v>27</v>
      </c>
      <c r="C11" s="16">
        <f>SUM(D11:R11)</f>
        <v>29</v>
      </c>
      <c r="D11" s="16">
        <v>3</v>
      </c>
      <c r="E11" s="16">
        <v>4</v>
      </c>
      <c r="F11" s="16">
        <v>3</v>
      </c>
      <c r="G11" s="16">
        <v>2</v>
      </c>
      <c r="H11" s="16">
        <v>1</v>
      </c>
      <c r="I11" s="16">
        <v>3</v>
      </c>
      <c r="J11" s="16">
        <v>4</v>
      </c>
      <c r="K11" s="16">
        <v>1</v>
      </c>
      <c r="L11" s="16">
        <v>2</v>
      </c>
      <c r="M11" s="16">
        <v>1</v>
      </c>
      <c r="N11" s="16">
        <v>2</v>
      </c>
      <c r="O11" s="16">
        <v>1</v>
      </c>
      <c r="P11" s="16">
        <v>1</v>
      </c>
      <c r="Q11" s="16">
        <v>1</v>
      </c>
      <c r="R11" s="19"/>
    </row>
    <row r="12" spans="1:18" s="5" customFormat="1" ht="16.5" customHeight="1">
      <c r="A12" s="27" t="s">
        <v>29</v>
      </c>
      <c r="B12" s="28"/>
      <c r="C12" s="1">
        <f aca="true" t="shared" si="1" ref="C12:R12">SUM(C7:C11)</f>
        <v>190</v>
      </c>
      <c r="D12" s="1">
        <f t="shared" si="1"/>
        <v>32</v>
      </c>
      <c r="E12" s="1">
        <f t="shared" si="1"/>
        <v>28</v>
      </c>
      <c r="F12" s="1">
        <f t="shared" si="1"/>
        <v>28</v>
      </c>
      <c r="G12" s="1">
        <f t="shared" si="1"/>
        <v>10</v>
      </c>
      <c r="H12" s="1">
        <f t="shared" si="1"/>
        <v>11</v>
      </c>
      <c r="I12" s="1">
        <f t="shared" si="1"/>
        <v>23</v>
      </c>
      <c r="J12" s="1">
        <f t="shared" si="1"/>
        <v>16</v>
      </c>
      <c r="K12" s="1">
        <f t="shared" si="1"/>
        <v>4</v>
      </c>
      <c r="L12" s="1">
        <f t="shared" si="1"/>
        <v>11</v>
      </c>
      <c r="M12" s="1">
        <f t="shared" si="1"/>
        <v>3</v>
      </c>
      <c r="N12" s="1">
        <f t="shared" si="1"/>
        <v>14</v>
      </c>
      <c r="O12" s="1">
        <f t="shared" si="1"/>
        <v>1</v>
      </c>
      <c r="P12" s="1">
        <f t="shared" si="1"/>
        <v>3</v>
      </c>
      <c r="Q12" s="1">
        <f t="shared" si="1"/>
        <v>2</v>
      </c>
      <c r="R12" s="1">
        <f t="shared" si="1"/>
        <v>4</v>
      </c>
    </row>
    <row r="13" spans="1:18" s="4" customFormat="1" ht="16.5" customHeight="1">
      <c r="A13" s="14" t="s">
        <v>30</v>
      </c>
      <c r="B13" s="15" t="s">
        <v>31</v>
      </c>
      <c r="C13" s="16">
        <f aca="true" t="shared" si="2" ref="C13:C36">SUM(D13:R13)</f>
        <v>11</v>
      </c>
      <c r="D13" s="16">
        <v>1</v>
      </c>
      <c r="E13" s="16">
        <v>1</v>
      </c>
      <c r="F13" s="16">
        <v>2</v>
      </c>
      <c r="G13" s="16">
        <v>1</v>
      </c>
      <c r="H13" s="16">
        <v>1</v>
      </c>
      <c r="I13" s="16">
        <v>2</v>
      </c>
      <c r="J13" s="16">
        <v>1</v>
      </c>
      <c r="K13" s="16"/>
      <c r="L13" s="16">
        <v>1</v>
      </c>
      <c r="M13" s="16"/>
      <c r="N13" s="16">
        <v>1</v>
      </c>
      <c r="O13" s="16"/>
      <c r="P13" s="16"/>
      <c r="Q13" s="16"/>
      <c r="R13" s="19"/>
    </row>
    <row r="14" spans="1:18" s="4" customFormat="1" ht="16.5" customHeight="1">
      <c r="A14" s="14" t="s">
        <v>32</v>
      </c>
      <c r="B14" s="15" t="s">
        <v>31</v>
      </c>
      <c r="C14" s="16">
        <f t="shared" si="2"/>
        <v>12</v>
      </c>
      <c r="D14" s="16">
        <v>3</v>
      </c>
      <c r="E14" s="16">
        <v>3</v>
      </c>
      <c r="F14" s="16">
        <v>3</v>
      </c>
      <c r="G14" s="16"/>
      <c r="H14" s="16">
        <v>1</v>
      </c>
      <c r="I14" s="16">
        <v>1</v>
      </c>
      <c r="J14" s="16">
        <v>1</v>
      </c>
      <c r="K14" s="16"/>
      <c r="L14" s="16"/>
      <c r="M14" s="16"/>
      <c r="N14" s="16"/>
      <c r="O14" s="16"/>
      <c r="P14" s="16"/>
      <c r="Q14" s="16"/>
      <c r="R14" s="19"/>
    </row>
    <row r="15" spans="1:18" s="4" customFormat="1" ht="16.5" customHeight="1">
      <c r="A15" s="14" t="s">
        <v>33</v>
      </c>
      <c r="B15" s="15" t="s">
        <v>31</v>
      </c>
      <c r="C15" s="10">
        <f t="shared" si="2"/>
        <v>5</v>
      </c>
      <c r="D15" s="16">
        <v>1</v>
      </c>
      <c r="E15" s="16">
        <v>1</v>
      </c>
      <c r="F15" s="16">
        <v>1</v>
      </c>
      <c r="G15" s="16"/>
      <c r="H15" s="16"/>
      <c r="I15" s="16"/>
      <c r="J15" s="16"/>
      <c r="K15" s="16">
        <v>1</v>
      </c>
      <c r="L15" s="16"/>
      <c r="M15" s="16"/>
      <c r="N15" s="16"/>
      <c r="O15" s="16"/>
      <c r="P15" s="16"/>
      <c r="Q15" s="16">
        <v>1</v>
      </c>
      <c r="R15" s="19"/>
    </row>
    <row r="16" spans="1:18" s="4" customFormat="1" ht="16.5" customHeight="1">
      <c r="A16" s="14" t="s">
        <v>34</v>
      </c>
      <c r="B16" s="15" t="s">
        <v>35</v>
      </c>
      <c r="C16" s="16">
        <f t="shared" si="2"/>
        <v>4</v>
      </c>
      <c r="D16" s="16">
        <v>1</v>
      </c>
      <c r="E16" s="16">
        <v>1</v>
      </c>
      <c r="F16" s="16"/>
      <c r="G16" s="16">
        <v>1</v>
      </c>
      <c r="H16" s="16"/>
      <c r="I16" s="16"/>
      <c r="J16" s="16">
        <v>1</v>
      </c>
      <c r="K16" s="16"/>
      <c r="L16" s="16"/>
      <c r="M16" s="16"/>
      <c r="N16" s="16"/>
      <c r="O16" s="16"/>
      <c r="P16" s="16"/>
      <c r="Q16" s="16"/>
      <c r="R16" s="19"/>
    </row>
    <row r="17" spans="1:18" s="4" customFormat="1" ht="16.5" customHeight="1">
      <c r="A17" s="14" t="s">
        <v>36</v>
      </c>
      <c r="B17" s="15" t="s">
        <v>35</v>
      </c>
      <c r="C17" s="10">
        <f t="shared" si="2"/>
        <v>16</v>
      </c>
      <c r="D17" s="16">
        <v>3</v>
      </c>
      <c r="E17" s="16">
        <v>3</v>
      </c>
      <c r="F17" s="16">
        <v>3</v>
      </c>
      <c r="G17" s="16"/>
      <c r="H17" s="16">
        <v>1</v>
      </c>
      <c r="I17" s="16">
        <v>1</v>
      </c>
      <c r="J17" s="16">
        <v>2</v>
      </c>
      <c r="K17" s="16">
        <v>2</v>
      </c>
      <c r="L17" s="16"/>
      <c r="M17" s="16"/>
      <c r="N17" s="16">
        <v>1</v>
      </c>
      <c r="O17" s="16"/>
      <c r="P17" s="16"/>
      <c r="Q17" s="16"/>
      <c r="R17" s="19"/>
    </row>
    <row r="18" spans="1:18" s="4" customFormat="1" ht="16.5" customHeight="1">
      <c r="A18" s="14" t="s">
        <v>37</v>
      </c>
      <c r="B18" s="15" t="s">
        <v>35</v>
      </c>
      <c r="C18" s="16">
        <f t="shared" si="2"/>
        <v>4</v>
      </c>
      <c r="D18" s="16">
        <v>1</v>
      </c>
      <c r="E18" s="16">
        <v>1</v>
      </c>
      <c r="F18" s="16">
        <v>1</v>
      </c>
      <c r="G18" s="16"/>
      <c r="H18" s="16"/>
      <c r="I18" s="16"/>
      <c r="J18" s="16">
        <v>1</v>
      </c>
      <c r="K18" s="16"/>
      <c r="L18" s="16"/>
      <c r="M18" s="16"/>
      <c r="N18" s="16"/>
      <c r="O18" s="16"/>
      <c r="P18" s="16"/>
      <c r="Q18" s="16"/>
      <c r="R18" s="19"/>
    </row>
    <row r="19" spans="1:18" s="4" customFormat="1" ht="16.5" customHeight="1">
      <c r="A19" s="14" t="s">
        <v>38</v>
      </c>
      <c r="B19" s="15" t="s">
        <v>35</v>
      </c>
      <c r="C19" s="16">
        <f t="shared" si="2"/>
        <v>5</v>
      </c>
      <c r="D19" s="16">
        <v>1</v>
      </c>
      <c r="E19" s="16">
        <v>1</v>
      </c>
      <c r="F19" s="16">
        <v>1</v>
      </c>
      <c r="G19" s="16">
        <v>1</v>
      </c>
      <c r="H19" s="16"/>
      <c r="I19" s="16">
        <v>1</v>
      </c>
      <c r="J19" s="16"/>
      <c r="K19" s="16"/>
      <c r="L19" s="16"/>
      <c r="M19" s="16"/>
      <c r="N19" s="16"/>
      <c r="O19" s="16"/>
      <c r="P19" s="16"/>
      <c r="Q19" s="16"/>
      <c r="R19" s="19"/>
    </row>
    <row r="20" spans="1:18" s="4" customFormat="1" ht="16.5" customHeight="1">
      <c r="A20" s="17" t="s">
        <v>39</v>
      </c>
      <c r="B20" s="15" t="s">
        <v>35</v>
      </c>
      <c r="C20" s="10">
        <f t="shared" si="2"/>
        <v>3</v>
      </c>
      <c r="D20" s="16"/>
      <c r="E20" s="16"/>
      <c r="F20" s="16"/>
      <c r="G20" s="16"/>
      <c r="H20" s="16"/>
      <c r="I20" s="16">
        <v>1</v>
      </c>
      <c r="J20" s="16">
        <v>1</v>
      </c>
      <c r="K20" s="16"/>
      <c r="L20" s="16"/>
      <c r="M20" s="16"/>
      <c r="N20" s="16"/>
      <c r="O20" s="16"/>
      <c r="P20" s="16"/>
      <c r="Q20" s="16">
        <v>1</v>
      </c>
      <c r="R20" s="19"/>
    </row>
    <row r="21" spans="1:18" s="4" customFormat="1" ht="16.5" customHeight="1">
      <c r="A21" s="17" t="s">
        <v>40</v>
      </c>
      <c r="B21" s="15" t="s">
        <v>35</v>
      </c>
      <c r="C21" s="16">
        <f t="shared" si="2"/>
        <v>6</v>
      </c>
      <c r="D21" s="16">
        <v>1</v>
      </c>
      <c r="E21" s="16">
        <v>3</v>
      </c>
      <c r="F21" s="16">
        <v>1</v>
      </c>
      <c r="G21" s="16"/>
      <c r="H21" s="16"/>
      <c r="I21" s="16">
        <v>1</v>
      </c>
      <c r="J21" s="16"/>
      <c r="K21" s="16"/>
      <c r="L21" s="16"/>
      <c r="M21" s="16"/>
      <c r="N21" s="16"/>
      <c r="O21" s="16"/>
      <c r="P21" s="16"/>
      <c r="Q21" s="16"/>
      <c r="R21" s="19"/>
    </row>
    <row r="22" spans="1:18" s="4" customFormat="1" ht="16.5" customHeight="1">
      <c r="A22" s="17" t="s">
        <v>41</v>
      </c>
      <c r="B22" s="15" t="s">
        <v>35</v>
      </c>
      <c r="C22" s="16">
        <f t="shared" si="2"/>
        <v>1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>
        <v>1</v>
      </c>
      <c r="O22" s="16"/>
      <c r="P22" s="16"/>
      <c r="Q22" s="16"/>
      <c r="R22" s="19"/>
    </row>
    <row r="23" spans="1:18" s="4" customFormat="1" ht="16.5" customHeight="1">
      <c r="A23" s="14" t="s">
        <v>42</v>
      </c>
      <c r="B23" s="15" t="s">
        <v>35</v>
      </c>
      <c r="C23" s="16">
        <f t="shared" si="2"/>
        <v>2</v>
      </c>
      <c r="D23" s="16">
        <v>1</v>
      </c>
      <c r="E23" s="16"/>
      <c r="F23" s="16">
        <v>1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9"/>
    </row>
    <row r="24" spans="1:18" s="4" customFormat="1" ht="16.5" customHeight="1">
      <c r="A24" s="14" t="s">
        <v>43</v>
      </c>
      <c r="B24" s="15" t="s">
        <v>35</v>
      </c>
      <c r="C24" s="16">
        <f t="shared" si="2"/>
        <v>6</v>
      </c>
      <c r="D24" s="16"/>
      <c r="E24" s="16">
        <v>1</v>
      </c>
      <c r="F24" s="16">
        <v>1</v>
      </c>
      <c r="G24" s="16"/>
      <c r="H24" s="16"/>
      <c r="I24" s="16"/>
      <c r="J24" s="16">
        <v>1</v>
      </c>
      <c r="K24" s="16"/>
      <c r="L24" s="16">
        <v>1</v>
      </c>
      <c r="M24" s="16">
        <v>1</v>
      </c>
      <c r="N24" s="16">
        <v>1</v>
      </c>
      <c r="O24" s="16"/>
      <c r="P24" s="16"/>
      <c r="Q24" s="16"/>
      <c r="R24" s="19"/>
    </row>
    <row r="25" spans="1:18" s="4" customFormat="1" ht="16.5" customHeight="1">
      <c r="A25" s="14" t="s">
        <v>44</v>
      </c>
      <c r="B25" s="15" t="s">
        <v>35</v>
      </c>
      <c r="C25" s="10">
        <f t="shared" si="2"/>
        <v>11</v>
      </c>
      <c r="D25" s="16">
        <v>2</v>
      </c>
      <c r="E25" s="16">
        <v>3</v>
      </c>
      <c r="F25" s="16">
        <v>3</v>
      </c>
      <c r="G25" s="16"/>
      <c r="H25" s="16"/>
      <c r="I25" s="16">
        <v>1</v>
      </c>
      <c r="J25" s="16">
        <v>1</v>
      </c>
      <c r="K25" s="16">
        <v>1</v>
      </c>
      <c r="L25" s="16"/>
      <c r="M25" s="16"/>
      <c r="N25" s="16"/>
      <c r="O25" s="16"/>
      <c r="P25" s="16"/>
      <c r="Q25" s="16"/>
      <c r="R25" s="19"/>
    </row>
    <row r="26" spans="1:18" s="4" customFormat="1" ht="16.5" customHeight="1">
      <c r="A26" s="14" t="s">
        <v>45</v>
      </c>
      <c r="B26" s="15" t="s">
        <v>35</v>
      </c>
      <c r="C26" s="16">
        <f t="shared" si="2"/>
        <v>13</v>
      </c>
      <c r="D26" s="16">
        <v>3</v>
      </c>
      <c r="E26" s="16">
        <v>3</v>
      </c>
      <c r="F26" s="16">
        <v>2</v>
      </c>
      <c r="G26" s="16">
        <v>1</v>
      </c>
      <c r="H26" s="16"/>
      <c r="I26" s="16"/>
      <c r="J26" s="16">
        <v>2</v>
      </c>
      <c r="K26" s="16"/>
      <c r="L26" s="16"/>
      <c r="M26" s="16"/>
      <c r="N26" s="16">
        <v>1</v>
      </c>
      <c r="O26" s="16">
        <v>1</v>
      </c>
      <c r="P26" s="16"/>
      <c r="Q26" s="16"/>
      <c r="R26" s="19"/>
    </row>
    <row r="27" spans="1:18" s="4" customFormat="1" ht="16.5" customHeight="1">
      <c r="A27" s="14" t="s">
        <v>46</v>
      </c>
      <c r="B27" s="15" t="s">
        <v>35</v>
      </c>
      <c r="C27" s="16">
        <f t="shared" si="2"/>
        <v>2</v>
      </c>
      <c r="D27" s="16"/>
      <c r="E27" s="16">
        <v>1</v>
      </c>
      <c r="F27" s="16">
        <v>1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9"/>
    </row>
    <row r="28" spans="1:18" s="4" customFormat="1" ht="16.5" customHeight="1">
      <c r="A28" s="17" t="s">
        <v>47</v>
      </c>
      <c r="B28" s="15" t="s">
        <v>35</v>
      </c>
      <c r="C28" s="16">
        <f t="shared" si="2"/>
        <v>3</v>
      </c>
      <c r="D28" s="16"/>
      <c r="E28" s="16"/>
      <c r="F28" s="16"/>
      <c r="G28" s="16"/>
      <c r="H28" s="16"/>
      <c r="I28" s="16"/>
      <c r="J28" s="16"/>
      <c r="K28" s="16"/>
      <c r="L28" s="16"/>
      <c r="M28" s="16">
        <v>1</v>
      </c>
      <c r="N28" s="16">
        <v>1</v>
      </c>
      <c r="O28" s="16">
        <v>1</v>
      </c>
      <c r="P28" s="16"/>
      <c r="Q28" s="16"/>
      <c r="R28" s="19"/>
    </row>
    <row r="29" spans="1:18" s="4" customFormat="1" ht="16.5" customHeight="1">
      <c r="A29" s="17" t="s">
        <v>48</v>
      </c>
      <c r="B29" s="15" t="s">
        <v>35</v>
      </c>
      <c r="C29" s="16">
        <f t="shared" si="2"/>
        <v>32</v>
      </c>
      <c r="D29" s="16">
        <v>6</v>
      </c>
      <c r="E29" s="16">
        <v>6</v>
      </c>
      <c r="F29" s="16">
        <v>9</v>
      </c>
      <c r="G29" s="16">
        <v>1</v>
      </c>
      <c r="H29" s="16"/>
      <c r="I29" s="16"/>
      <c r="J29" s="16">
        <v>3</v>
      </c>
      <c r="K29" s="16">
        <v>3</v>
      </c>
      <c r="L29" s="16">
        <v>2</v>
      </c>
      <c r="M29" s="16"/>
      <c r="N29" s="16">
        <v>1</v>
      </c>
      <c r="O29" s="16"/>
      <c r="P29" s="16">
        <v>1</v>
      </c>
      <c r="Q29" s="16"/>
      <c r="R29" s="19"/>
    </row>
    <row r="30" spans="1:18" s="4" customFormat="1" ht="16.5" customHeight="1">
      <c r="A30" s="14" t="s">
        <v>49</v>
      </c>
      <c r="B30" s="15" t="s">
        <v>35</v>
      </c>
      <c r="C30" s="10">
        <f t="shared" si="2"/>
        <v>2</v>
      </c>
      <c r="D30" s="16"/>
      <c r="E30" s="16"/>
      <c r="F30" s="16"/>
      <c r="G30" s="16"/>
      <c r="H30" s="16"/>
      <c r="I30" s="16"/>
      <c r="J30" s="16">
        <v>1</v>
      </c>
      <c r="K30" s="16"/>
      <c r="L30" s="19">
        <v>1</v>
      </c>
      <c r="M30" s="16"/>
      <c r="N30" s="16"/>
      <c r="O30" s="16"/>
      <c r="P30" s="16"/>
      <c r="Q30" s="16"/>
      <c r="R30" s="19"/>
    </row>
    <row r="31" spans="1:18" s="4" customFormat="1" ht="16.5" customHeight="1">
      <c r="A31" s="14" t="s">
        <v>50</v>
      </c>
      <c r="B31" s="15" t="s">
        <v>35</v>
      </c>
      <c r="C31" s="16">
        <f t="shared" si="2"/>
        <v>16</v>
      </c>
      <c r="D31" s="16">
        <v>4</v>
      </c>
      <c r="E31" s="16">
        <v>4</v>
      </c>
      <c r="F31" s="16">
        <v>3</v>
      </c>
      <c r="G31" s="16">
        <v>1</v>
      </c>
      <c r="H31" s="16">
        <v>2</v>
      </c>
      <c r="I31" s="16">
        <v>1</v>
      </c>
      <c r="J31" s="16"/>
      <c r="K31" s="16"/>
      <c r="L31" s="16"/>
      <c r="M31" s="16"/>
      <c r="N31" s="16">
        <v>1</v>
      </c>
      <c r="O31" s="16"/>
      <c r="P31" s="16"/>
      <c r="Q31" s="16"/>
      <c r="R31" s="19"/>
    </row>
    <row r="32" spans="1:18" s="4" customFormat="1" ht="16.5" customHeight="1">
      <c r="A32" s="14" t="s">
        <v>51</v>
      </c>
      <c r="B32" s="15" t="s">
        <v>35</v>
      </c>
      <c r="C32" s="10">
        <f t="shared" si="2"/>
        <v>16</v>
      </c>
      <c r="D32" s="16">
        <v>3</v>
      </c>
      <c r="E32" s="16">
        <v>3</v>
      </c>
      <c r="F32" s="16">
        <v>1</v>
      </c>
      <c r="G32" s="16"/>
      <c r="H32" s="16"/>
      <c r="I32" s="16">
        <v>1</v>
      </c>
      <c r="J32" s="16">
        <v>1</v>
      </c>
      <c r="K32" s="16">
        <v>1</v>
      </c>
      <c r="L32" s="16">
        <v>1</v>
      </c>
      <c r="M32" s="16">
        <v>1</v>
      </c>
      <c r="N32" s="16">
        <v>1</v>
      </c>
      <c r="O32" s="16">
        <v>1</v>
      </c>
      <c r="P32" s="16">
        <v>1</v>
      </c>
      <c r="Q32" s="16">
        <v>1</v>
      </c>
      <c r="R32" s="19"/>
    </row>
    <row r="33" spans="1:18" s="4" customFormat="1" ht="16.5" customHeight="1">
      <c r="A33" s="14" t="s">
        <v>52</v>
      </c>
      <c r="B33" s="15" t="s">
        <v>35</v>
      </c>
      <c r="C33" s="16">
        <f t="shared" si="2"/>
        <v>46</v>
      </c>
      <c r="D33" s="16">
        <v>12</v>
      </c>
      <c r="E33" s="16">
        <v>9</v>
      </c>
      <c r="F33" s="16">
        <v>8</v>
      </c>
      <c r="G33" s="16">
        <v>3</v>
      </c>
      <c r="H33" s="16">
        <v>3</v>
      </c>
      <c r="I33" s="16">
        <v>1</v>
      </c>
      <c r="J33" s="16">
        <v>4</v>
      </c>
      <c r="K33" s="16">
        <v>2</v>
      </c>
      <c r="L33" s="16">
        <v>1</v>
      </c>
      <c r="M33" s="16">
        <v>1</v>
      </c>
      <c r="N33" s="16">
        <v>2</v>
      </c>
      <c r="O33" s="16"/>
      <c r="P33" s="16"/>
      <c r="Q33" s="16"/>
      <c r="R33" s="19"/>
    </row>
    <row r="34" spans="1:18" s="4" customFormat="1" ht="16.5" customHeight="1">
      <c r="A34" s="14" t="s">
        <v>53</v>
      </c>
      <c r="B34" s="15" t="s">
        <v>35</v>
      </c>
      <c r="C34" s="16">
        <f t="shared" si="2"/>
        <v>30</v>
      </c>
      <c r="D34" s="16">
        <v>6</v>
      </c>
      <c r="E34" s="16">
        <v>4</v>
      </c>
      <c r="F34" s="16">
        <v>2</v>
      </c>
      <c r="G34" s="16">
        <v>2</v>
      </c>
      <c r="H34" s="16"/>
      <c r="I34" s="16">
        <v>2</v>
      </c>
      <c r="J34" s="16">
        <v>3</v>
      </c>
      <c r="K34" s="16">
        <v>1</v>
      </c>
      <c r="L34" s="16">
        <v>2</v>
      </c>
      <c r="M34" s="16">
        <v>1</v>
      </c>
      <c r="N34" s="16">
        <v>3</v>
      </c>
      <c r="O34" s="16">
        <v>1</v>
      </c>
      <c r="P34" s="16">
        <v>2</v>
      </c>
      <c r="Q34" s="16">
        <v>1</v>
      </c>
      <c r="R34" s="19"/>
    </row>
    <row r="35" spans="1:18" s="4" customFormat="1" ht="16.5" customHeight="1">
      <c r="A35" s="14" t="s">
        <v>54</v>
      </c>
      <c r="B35" s="15" t="s">
        <v>35</v>
      </c>
      <c r="C35" s="10">
        <f t="shared" si="2"/>
        <v>9</v>
      </c>
      <c r="D35" s="16">
        <v>2</v>
      </c>
      <c r="E35" s="16">
        <v>2</v>
      </c>
      <c r="F35" s="16">
        <v>2</v>
      </c>
      <c r="G35" s="16"/>
      <c r="H35" s="16"/>
      <c r="I35" s="16">
        <v>1</v>
      </c>
      <c r="J35" s="16">
        <v>1</v>
      </c>
      <c r="K35" s="16">
        <v>1</v>
      </c>
      <c r="L35" s="16"/>
      <c r="M35" s="16"/>
      <c r="N35" s="16"/>
      <c r="O35" s="16"/>
      <c r="P35" s="16"/>
      <c r="Q35" s="16"/>
      <c r="R35" s="19"/>
    </row>
    <row r="36" spans="1:18" s="4" customFormat="1" ht="16.5" customHeight="1">
      <c r="A36" s="14" t="s">
        <v>55</v>
      </c>
      <c r="B36" s="15" t="s">
        <v>35</v>
      </c>
      <c r="C36" s="10">
        <f t="shared" si="2"/>
        <v>5</v>
      </c>
      <c r="D36" s="16">
        <v>1</v>
      </c>
      <c r="E36" s="16">
        <v>1</v>
      </c>
      <c r="F36" s="16">
        <v>1</v>
      </c>
      <c r="G36" s="16"/>
      <c r="H36" s="16"/>
      <c r="I36" s="16">
        <v>1</v>
      </c>
      <c r="J36" s="16">
        <v>1</v>
      </c>
      <c r="K36" s="16"/>
      <c r="L36" s="16"/>
      <c r="M36" s="16"/>
      <c r="N36" s="16"/>
      <c r="O36" s="16"/>
      <c r="P36" s="16"/>
      <c r="Q36" s="16"/>
      <c r="R36" s="19"/>
    </row>
    <row r="37" spans="1:18" s="6" customFormat="1" ht="16.5" customHeight="1">
      <c r="A37" s="29" t="s">
        <v>56</v>
      </c>
      <c r="B37" s="30"/>
      <c r="C37" s="1">
        <f aca="true" t="shared" si="3" ref="C37:R37">SUM(C13:C36)</f>
        <v>260</v>
      </c>
      <c r="D37" s="1">
        <f t="shared" si="3"/>
        <v>52</v>
      </c>
      <c r="E37" s="1">
        <f t="shared" si="3"/>
        <v>51</v>
      </c>
      <c r="F37" s="1">
        <f t="shared" si="3"/>
        <v>46</v>
      </c>
      <c r="G37" s="1">
        <f t="shared" si="3"/>
        <v>11</v>
      </c>
      <c r="H37" s="1">
        <f t="shared" si="3"/>
        <v>8</v>
      </c>
      <c r="I37" s="1">
        <f t="shared" si="3"/>
        <v>15</v>
      </c>
      <c r="J37" s="1">
        <f t="shared" si="3"/>
        <v>25</v>
      </c>
      <c r="K37" s="1">
        <f t="shared" si="3"/>
        <v>12</v>
      </c>
      <c r="L37" s="1">
        <f t="shared" si="3"/>
        <v>9</v>
      </c>
      <c r="M37" s="1">
        <f t="shared" si="3"/>
        <v>5</v>
      </c>
      <c r="N37" s="1">
        <f t="shared" si="3"/>
        <v>14</v>
      </c>
      <c r="O37" s="1">
        <f t="shared" si="3"/>
        <v>4</v>
      </c>
      <c r="P37" s="1">
        <f t="shared" si="3"/>
        <v>4</v>
      </c>
      <c r="Q37" s="1">
        <f t="shared" si="3"/>
        <v>4</v>
      </c>
      <c r="R37" s="1">
        <f t="shared" si="3"/>
        <v>0</v>
      </c>
    </row>
    <row r="38" spans="1:18" s="4" customFormat="1" ht="27" customHeight="1">
      <c r="A38" s="20" t="s">
        <v>57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</sheetData>
  <sheetProtection/>
  <mergeCells count="8">
    <mergeCell ref="A38:R38"/>
    <mergeCell ref="A4:A5"/>
    <mergeCell ref="B4:B5"/>
    <mergeCell ref="A2:R2"/>
    <mergeCell ref="P3:R3"/>
    <mergeCell ref="C4:R4"/>
    <mergeCell ref="A12:B12"/>
    <mergeCell ref="A37:B37"/>
  </mergeCells>
  <printOptions horizontalCentered="1"/>
  <pageMargins left="0.2" right="0.2" top="0.979166666666667" bottom="0.979166666666667" header="0.507638888888889" footer="0.50763888888888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2018-02-06T03:58:00Z</cp:lastPrinted>
  <dcterms:created xsi:type="dcterms:W3CDTF">2017-03-21T09:47:00Z</dcterms:created>
  <dcterms:modified xsi:type="dcterms:W3CDTF">2019-01-14T03:36:03Z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