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05"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'Sheet1'!$A$3:$N$42</definedName>
  </definedNames>
  <calcPr fullCalcOnLoad="1"/>
</workbook>
</file>

<file path=xl/sharedStrings.xml><?xml version="1.0" encoding="utf-8"?>
<sst xmlns="http://schemas.openxmlformats.org/spreadsheetml/2006/main" count="218" uniqueCount="100">
  <si>
    <t>附件1</t>
  </si>
  <si>
    <t>海南省“聚四方之才”招聘会乐东黎族自治县事业单位考核招聘岗位汇总表</t>
  </si>
  <si>
    <t>序号</t>
  </si>
  <si>
    <t>主管部门或市县</t>
  </si>
  <si>
    <t>单位名称</t>
  </si>
  <si>
    <t>联系人</t>
  </si>
  <si>
    <t>联系电话</t>
  </si>
  <si>
    <t>招聘岗位</t>
  </si>
  <si>
    <t>招聘人数</t>
  </si>
  <si>
    <t>年龄</t>
  </si>
  <si>
    <t>性别</t>
  </si>
  <si>
    <t>学历</t>
  </si>
  <si>
    <t>专业</t>
  </si>
  <si>
    <t>专业技术或职业技能资格</t>
  </si>
  <si>
    <t>其他岗位要求</t>
  </si>
  <si>
    <t>薪酬待遇（万元/年）</t>
  </si>
  <si>
    <t>乐东县</t>
  </si>
  <si>
    <t>海南省乐东黎族自治县人民医院</t>
  </si>
  <si>
    <t>杨丽娜</t>
  </si>
  <si>
    <t>各临床医师</t>
  </si>
  <si>
    <t>不限</t>
  </si>
  <si>
    <t>大学本科</t>
  </si>
  <si>
    <t>临床医学</t>
  </si>
  <si>
    <t>执业医师</t>
  </si>
  <si>
    <t>面议</t>
  </si>
  <si>
    <t>医学影像科医师</t>
  </si>
  <si>
    <t>医学影像学（诊断方向）</t>
  </si>
  <si>
    <t>麻醉医生</t>
  </si>
  <si>
    <t>麻醉学</t>
  </si>
  <si>
    <t>主治医师</t>
  </si>
  <si>
    <t>如硕士及以上学历，具有执业医师即可</t>
  </si>
  <si>
    <t>放射科医生</t>
  </si>
  <si>
    <t>医学影像学</t>
  </si>
  <si>
    <t>普外科医生</t>
  </si>
  <si>
    <t>神经内科医生</t>
  </si>
  <si>
    <t>神经外科医生</t>
  </si>
  <si>
    <t>肾内科医生</t>
  </si>
  <si>
    <t>心血管内科医生</t>
  </si>
  <si>
    <t>妇产科医师</t>
  </si>
  <si>
    <t>儿科医师</t>
  </si>
  <si>
    <t>口腔科学科带头人</t>
  </si>
  <si>
    <t>口腔医学</t>
  </si>
  <si>
    <t>放射科学带头人</t>
  </si>
  <si>
    <t>副主任医师</t>
  </si>
  <si>
    <t>乐东黎族自治县妇幼保健院</t>
  </si>
  <si>
    <t>陈莲姣</t>
  </si>
  <si>
    <t>妇产科</t>
  </si>
  <si>
    <t>35周岁以下</t>
  </si>
  <si>
    <t>本科</t>
  </si>
  <si>
    <t>执业医师以上</t>
  </si>
  <si>
    <t>儿科</t>
  </si>
  <si>
    <t>儿童康复</t>
  </si>
  <si>
    <t>中西医结合</t>
  </si>
  <si>
    <t>公共卫生</t>
  </si>
  <si>
    <t>眼科</t>
  </si>
  <si>
    <t>超声科</t>
  </si>
  <si>
    <t>麻醉科</t>
  </si>
  <si>
    <t>麻醉或临床</t>
  </si>
  <si>
    <t>乐东县第二人民医院</t>
  </si>
  <si>
    <t>黎爱娇</t>
  </si>
  <si>
    <t>科研/医疗</t>
  </si>
  <si>
    <t>副高年龄45岁以下，正高年龄50岁以下；</t>
  </si>
  <si>
    <t>急诊科学科带头人</t>
  </si>
  <si>
    <t>副主任医师/主任医师</t>
  </si>
  <si>
    <t>有三级甲等医院工作者优先年龄可放宽</t>
  </si>
  <si>
    <t>放射科科带头人</t>
  </si>
  <si>
    <t xml:space="preserve">普外科科带头人 </t>
  </si>
  <si>
    <t xml:space="preserve">中西医科科带头人 </t>
  </si>
  <si>
    <t xml:space="preserve">神经内科科带头人 </t>
  </si>
  <si>
    <t xml:space="preserve">重症科科带头人 </t>
  </si>
  <si>
    <t>妇产科科带头人 1</t>
  </si>
  <si>
    <t>乐东黎族自治县教育局</t>
  </si>
  <si>
    <t>于文娟</t>
  </si>
  <si>
    <t>华二黄中语文岗</t>
  </si>
  <si>
    <t>40岁以下</t>
  </si>
  <si>
    <t>本科及以上</t>
  </si>
  <si>
    <t>汉语言文学</t>
  </si>
  <si>
    <t>中学二级及以上职称</t>
  </si>
  <si>
    <t>应往届(三年以内)毕业生，要求一本以上师范类院校毕业；三年以上工作经验教师,要求本科以上学历，40岁以下，中学二级及以上职称；骨干教师：中学一级以上职称，男50岁以下，女45岁以下，获得过市级以上荣誉称号或在国家核心期刊上有发表论文作品或科研论文省市级奖励，有担任过重点学校三年以上备课组长、教研组长、年级组长经历；以上应聘人员需具有相应初、高级中学教师资格证书</t>
  </si>
  <si>
    <t>华二黄中数学岗</t>
  </si>
  <si>
    <t>数学</t>
  </si>
  <si>
    <t>华二黄中英语岗</t>
  </si>
  <si>
    <t>英语</t>
  </si>
  <si>
    <t>华二黄中物理岗</t>
  </si>
  <si>
    <t>物理</t>
  </si>
  <si>
    <t>华二黄中信息技术岗</t>
  </si>
  <si>
    <t>信息技术</t>
  </si>
  <si>
    <t>尖峰子弟学学校数学</t>
  </si>
  <si>
    <t>30岁以下</t>
  </si>
  <si>
    <t>具有初中数学教师资格证</t>
  </si>
  <si>
    <t>尖峰子弟学校</t>
  </si>
  <si>
    <t>语文</t>
  </si>
  <si>
    <t>具有初中语文教师资格证</t>
  </si>
  <si>
    <t>乐东农业技术推广中心</t>
  </si>
  <si>
    <t>黎兴健</t>
  </si>
  <si>
    <t>技术岗</t>
  </si>
  <si>
    <t>硕士</t>
  </si>
  <si>
    <t>植物保护</t>
  </si>
  <si>
    <t>土壤肥料</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</si>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</sst>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2"/>
      <name val="仿宋"/>
      <family val="3"/>
    </font>
    <font>
      <sz val="11"/>
      <name val="仿宋"/>
      <family val="3"/>
    </font>
    <font>
      <sz val="11"/>
      <name val="仿宋_GB2312"/>
      <family val="3"/>
    </font>
    <font>
      <sz val="10"/>
      <name val="仿宋_GB2312"/>
      <family val="3"/>
    </font>
    <font>
      <sz val="14"/>
      <name val="黑体"/>
      <family val="3"/>
    </font>
    <font>
      <sz val="20"/>
      <name val="方正小标宋简体"/>
      <family val="4"/>
    </font>
    <font>
      <sz val="14"/>
      <name val="仿宋_GB2312"/>
      <family val="3"/>
    </font>
    <font>
      <b/>
      <sz val="11"/>
      <color indexed="63"/>
      <name val="宋体"/>
      <family val="0"/>
    </font>
    <font>
      <b/>
      <sz val="13"/>
      <color indexed="54"/>
      <name val="宋体"/>
      <family val="0"/>
    </font>
    <font>
      <b/>
      <sz val="15"/>
      <color indexed="54"/>
      <name val="宋体"/>
      <family val="0"/>
    </font>
    <font>
      <b/>
      <sz val="11"/>
      <color indexed="54"/>
      <name val="宋体"/>
      <family val="0"/>
    </font>
    <font>
      <sz val="11"/>
      <color indexed="62"/>
      <name val="宋体"/>
      <family val="0"/>
    </font>
    <font>
      <b/>
      <sz val="11"/>
      <color indexed="53"/>
      <name val="宋体"/>
      <family val="0"/>
    </font>
    <font>
      <b/>
      <sz val="18"/>
      <color indexed="54"/>
      <name val="宋体"/>
      <family val="0"/>
    </font>
    <font>
      <sz val="11"/>
      <color indexed="8"/>
      <name val="宋体"/>
      <family val="0"/>
    </font>
    <font>
      <sz val="11"/>
      <color indexed="9"/>
      <name val="宋体"/>
      <family val="0"/>
    </font>
    <font>
      <sz val="9"/>
      <name val="宋体"/>
      <family val="0"/>
    </font>
    <font>
      <b/>
      <sz val="12"/>
      <name val="宋体"/>
      <family val="0"/>
    </font>
    <font>
      <sz val="11"/>
      <color indexed="19"/>
      <name val="宋体"/>
      <family val="0"/>
    </font>
    <font>
      <sz val="11"/>
      <color indexed="17"/>
      <name val="宋体"/>
      <family val="0"/>
    </font>
    <font>
      <sz val="11"/>
      <color indexed="16"/>
      <name val="宋体"/>
      <family val="0"/>
    </font>
    <font>
      <b/>
      <sz val="11"/>
      <color indexed="9"/>
      <name val="宋体"/>
      <family val="0"/>
    </font>
    <font>
      <u val="single"/>
      <sz val="11"/>
      <color indexed="12"/>
      <name val="宋体"/>
      <family val="0"/>
    </font>
    <font>
      <b/>
      <sz val="11"/>
      <color indexed="8"/>
      <name val="宋体"/>
      <family val="0"/>
    </font>
    <font>
      <sz val="11"/>
      <color indexed="10"/>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style="thin"/>
      <right/>
      <top style="thin"/>
      <bottom/>
    </border>
  </borders>
  <cellStyleXfs count="14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0" borderId="0">
      <alignment vertical="center"/>
      <protection/>
    </xf>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17" fillId="0" borderId="0">
      <alignment vertical="center"/>
      <protection/>
    </xf>
    <xf numFmtId="0" fontId="29"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0" fontId="15" fillId="0" borderId="0">
      <alignment vertical="center"/>
      <protection/>
    </xf>
    <xf numFmtId="0" fontId="15" fillId="0" borderId="0">
      <alignment vertical="center"/>
      <protection/>
    </xf>
    <xf numFmtId="9" fontId="0" fillId="0" borderId="0" applyFont="0" applyFill="0" applyBorder="0" applyAlignment="0" applyProtection="0"/>
    <xf numFmtId="0" fontId="34" fillId="0" borderId="0" applyNumberFormat="0" applyFill="0" applyBorder="0" applyAlignment="0" applyProtection="0"/>
    <xf numFmtId="0" fontId="15" fillId="0" borderId="0">
      <alignment vertical="center"/>
      <protection/>
    </xf>
    <xf numFmtId="0" fontId="18" fillId="0" borderId="0" applyNumberFormat="0" applyFill="0" applyBorder="0">
      <alignment vertical="center"/>
      <protection/>
    </xf>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42" fillId="10" borderId="5" applyNumberFormat="0" applyAlignment="0" applyProtection="0"/>
    <xf numFmtId="0" fontId="17" fillId="0" borderId="0">
      <alignment vertical="center"/>
      <protection/>
    </xf>
    <xf numFmtId="0" fontId="32" fillId="11" borderId="0" applyNumberFormat="0" applyBorder="0" applyAlignment="0" applyProtection="0"/>
    <xf numFmtId="0" fontId="43" fillId="10" borderId="1" applyNumberFormat="0" applyAlignment="0" applyProtection="0"/>
    <xf numFmtId="0" fontId="44" fillId="12" borderId="6" applyNumberFormat="0" applyAlignment="0" applyProtection="0"/>
    <xf numFmtId="0" fontId="15" fillId="0" borderId="0">
      <alignment vertical="center"/>
      <protection/>
    </xf>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15" fillId="0" borderId="0">
      <alignment vertical="center"/>
      <protection/>
    </xf>
    <xf numFmtId="0" fontId="29" fillId="17" borderId="0" applyNumberFormat="0" applyBorder="0" applyAlignment="0" applyProtection="0"/>
    <xf numFmtId="0" fontId="32" fillId="18" borderId="0" applyNumberFormat="0" applyBorder="0" applyAlignment="0" applyProtection="0"/>
    <xf numFmtId="0" fontId="17" fillId="0" borderId="0">
      <alignment vertical="center"/>
      <protection/>
    </xf>
    <xf numFmtId="0" fontId="15" fillId="0" borderId="0">
      <alignment vertical="center"/>
      <protection/>
    </xf>
    <xf numFmtId="0" fontId="29" fillId="19" borderId="0" applyNumberFormat="0" applyBorder="0" applyAlignment="0" applyProtection="0"/>
    <xf numFmtId="0" fontId="29" fillId="20" borderId="0" applyNumberFormat="0" applyBorder="0" applyAlignment="0" applyProtection="0"/>
    <xf numFmtId="0" fontId="15" fillId="0" borderId="0">
      <alignment vertical="center"/>
      <protection/>
    </xf>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18" fillId="0" borderId="0" applyNumberFormat="0" applyFill="0" applyBorder="0">
      <alignment vertical="center"/>
      <protection/>
    </xf>
    <xf numFmtId="0" fontId="32" fillId="24" borderId="0" applyNumberFormat="0" applyBorder="0" applyAlignment="0" applyProtection="0"/>
    <xf numFmtId="0" fontId="15" fillId="0" borderId="0">
      <alignment vertical="center"/>
      <protection/>
    </xf>
    <xf numFmtId="0" fontId="0" fillId="0" borderId="0" applyNumberFormat="0" applyFont="0" applyFill="0" applyBorder="0">
      <alignment horizontal="center" vertical="center"/>
      <protection/>
    </xf>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8" fillId="0" borderId="0" applyNumberFormat="0" applyFill="0" applyBorder="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23" fillId="0" borderId="0">
      <alignment vertical="center"/>
      <protection/>
    </xf>
    <xf numFmtId="0" fontId="0" fillId="0" borderId="0" applyNumberFormat="0" applyFont="0" applyFill="0" applyBorder="0">
      <alignment horizontal="left" vertical="center" indent="2"/>
      <protection/>
    </xf>
    <xf numFmtId="0" fontId="15" fillId="0" borderId="0">
      <alignment vertical="center"/>
      <protection/>
    </xf>
    <xf numFmtId="0" fontId="15"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0" fillId="0" borderId="0" applyNumberFormat="0" applyFont="0" applyFill="0" applyBorder="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protection/>
    </xf>
    <xf numFmtId="0" fontId="17" fillId="0" borderId="0">
      <alignment vertical="center"/>
      <protection/>
    </xf>
    <xf numFmtId="0" fontId="17" fillId="0" borderId="0">
      <alignment vertical="center"/>
      <protection/>
    </xf>
    <xf numFmtId="0" fontId="23" fillId="0" borderId="0">
      <alignment vertical="center"/>
      <protection/>
    </xf>
    <xf numFmtId="0" fontId="0" fillId="0" borderId="0">
      <alignment vertical="center"/>
      <protection/>
    </xf>
    <xf numFmtId="0" fontId="17" fillId="0" borderId="0">
      <alignment vertical="center"/>
      <protection/>
    </xf>
    <xf numFmtId="0" fontId="23" fillId="0" borderId="0">
      <alignment vertical="center"/>
      <protection/>
    </xf>
    <xf numFmtId="0" fontId="15" fillId="0" borderId="0">
      <alignment vertical="center"/>
      <protection/>
    </xf>
    <xf numFmtId="0" fontId="18" fillId="0" borderId="0" applyNumberFormat="0" applyFill="0" applyBorder="0">
      <alignment horizontal="center" vertical="center"/>
      <protection/>
    </xf>
    <xf numFmtId="0" fontId="17" fillId="0" borderId="0">
      <alignment vertical="center"/>
      <protection/>
    </xf>
    <xf numFmtId="0" fontId="23" fillId="0" borderId="0">
      <alignment vertical="center"/>
      <protection/>
    </xf>
    <xf numFmtId="0" fontId="17" fillId="0" borderId="0">
      <alignment vertical="center"/>
      <protection/>
    </xf>
    <xf numFmtId="0" fontId="15" fillId="0" borderId="0">
      <alignment vertical="center"/>
      <protection/>
    </xf>
    <xf numFmtId="0" fontId="17" fillId="0" borderId="0">
      <alignment vertical="center"/>
      <protection/>
    </xf>
    <xf numFmtId="0" fontId="18" fillId="0" borderId="0" applyNumberFormat="0" applyFill="0" applyBorder="0">
      <alignment horizontal="justify" vertical="center"/>
      <protection/>
    </xf>
    <xf numFmtId="0" fontId="23" fillId="0" borderId="0">
      <alignment vertical="center"/>
      <protection/>
    </xf>
    <xf numFmtId="0" fontId="17" fillId="0" borderId="0">
      <alignment vertical="center"/>
      <protection/>
    </xf>
    <xf numFmtId="0" fontId="18" fillId="0" borderId="0" applyNumberFormat="0" applyFill="0" applyBorder="0">
      <alignment vertical="center"/>
      <protection/>
    </xf>
    <xf numFmtId="0" fontId="17" fillId="0" borderId="0">
      <alignment vertical="center"/>
      <protection/>
    </xf>
    <xf numFmtId="0" fontId="17" fillId="0" borderId="0">
      <alignment vertical="center"/>
      <protection/>
    </xf>
    <xf numFmtId="0" fontId="18" fillId="0" borderId="0" applyNumberFormat="0" applyFill="0" applyBorder="0">
      <alignment horizontal="lef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pplyNumberFormat="0" applyFill="0" applyBorder="0">
      <alignment vertical="center"/>
      <protection/>
    </xf>
    <xf numFmtId="0" fontId="18" fillId="0" borderId="0" applyNumberFormat="0" applyFill="0" applyBorder="0">
      <alignment vertical="center"/>
      <protection/>
    </xf>
  </cellStyleXfs>
  <cellXfs count="47">
    <xf numFmtId="0" fontId="0" fillId="0" borderId="0" xfId="0" applyAlignment="1">
      <alignment vertical="center"/>
    </xf>
    <xf numFmtId="176" fontId="1" fillId="0" borderId="9" xfId="90" applyNumberFormat="1" applyFont="1" applyFill="1" applyBorder="1" applyAlignment="1" applyProtection="1">
      <alignment horizontal="center" vertical="center" wrapText="1"/>
      <protection/>
    </xf>
    <xf numFmtId="0" fontId="2" fillId="0" borderId="9" xfId="97"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97" applyNumberFormat="1" applyFont="1" applyFill="1" applyBorder="1" applyAlignment="1" applyProtection="1">
      <alignment horizontal="center" vertical="center" wrapText="1" shrinkToFit="1"/>
      <protection/>
    </xf>
    <xf numFmtId="0" fontId="2" fillId="0" borderId="9" xfId="97" applyNumberFormat="1" applyFont="1" applyFill="1" applyBorder="1" applyAlignment="1" applyProtection="1">
      <alignment horizontal="left" vertical="center" wrapText="1" shrinkToFit="1"/>
      <protection/>
    </xf>
    <xf numFmtId="0" fontId="2" fillId="0" borderId="9" xfId="97" applyNumberFormat="1" applyFont="1" applyFill="1" applyBorder="1" applyAlignment="1" applyProtection="1">
      <alignment horizontal="center" vertical="center" wrapText="1" shrinkToFit="1"/>
      <protection/>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6" fillId="0" borderId="0" xfId="97" applyNumberFormat="1" applyFont="1" applyFill="1" applyBorder="1" applyAlignment="1" applyProtection="1">
      <alignment horizontal="center" vertical="center" wrapText="1" shrinkToFit="1"/>
      <protection/>
    </xf>
    <xf numFmtId="176" fontId="6" fillId="0" borderId="0" xfId="97" applyNumberFormat="1" applyFont="1" applyFill="1" applyBorder="1" applyAlignment="1" applyProtection="1">
      <alignment horizontal="center" vertical="center" wrapText="1" shrinkToFit="1"/>
      <protection/>
    </xf>
    <xf numFmtId="0" fontId="3" fillId="0" borderId="10" xfId="0" applyFont="1" applyBorder="1" applyAlignment="1">
      <alignment horizontal="center" vertical="center"/>
    </xf>
    <xf numFmtId="0" fontId="3" fillId="0" borderId="11" xfId="97" applyNumberFormat="1" applyFont="1" applyFill="1" applyBorder="1" applyAlignment="1" applyProtection="1">
      <alignment horizontal="center" vertical="center" wrapText="1" shrinkToFit="1"/>
      <protection/>
    </xf>
    <xf numFmtId="0" fontId="3" fillId="0" borderId="10" xfId="97" applyNumberFormat="1" applyFont="1" applyFill="1" applyBorder="1" applyAlignment="1" applyProtection="1">
      <alignment horizontal="center" vertical="center" wrapText="1" shrinkToFit="1"/>
      <protection/>
    </xf>
    <xf numFmtId="0" fontId="4" fillId="0" borderId="10" xfId="97" applyNumberFormat="1" applyFont="1" applyFill="1" applyBorder="1" applyAlignment="1" applyProtection="1">
      <alignment horizontal="center" vertical="center" wrapText="1" shrinkToFit="1"/>
      <protection/>
    </xf>
    <xf numFmtId="0" fontId="3" fillId="0" borderId="10" xfId="97" applyNumberFormat="1" applyFont="1" applyFill="1" applyBorder="1" applyAlignment="1" applyProtection="1">
      <alignment horizontal="center" vertical="center" wrapText="1" shrinkToFit="1"/>
      <protection/>
    </xf>
    <xf numFmtId="176" fontId="3" fillId="0" borderId="10" xfId="97" applyNumberFormat="1" applyFont="1" applyFill="1" applyBorder="1" applyAlignment="1" applyProtection="1">
      <alignment horizontal="center" vertical="center" wrapText="1" shrinkToFit="1"/>
      <protection/>
    </xf>
    <xf numFmtId="0" fontId="3" fillId="0" borderId="9" xfId="0" applyFont="1" applyBorder="1" applyAlignment="1">
      <alignment horizontal="center" vertical="center"/>
    </xf>
    <xf numFmtId="0" fontId="3" fillId="0" borderId="9" xfId="97" applyNumberFormat="1" applyFont="1" applyFill="1" applyBorder="1" applyAlignment="1" applyProtection="1">
      <alignment horizontal="center" vertical="center" wrapText="1" shrinkToFit="1"/>
      <protection/>
    </xf>
    <xf numFmtId="0" fontId="3" fillId="0" borderId="9" xfId="97" applyNumberFormat="1" applyFont="1" applyFill="1" applyBorder="1" applyAlignment="1" applyProtection="1">
      <alignment horizontal="center" vertical="center" wrapText="1"/>
      <protection/>
    </xf>
    <xf numFmtId="0" fontId="4" fillId="0" borderId="9" xfId="97" applyNumberFormat="1" applyFont="1" applyFill="1" applyBorder="1" applyAlignment="1" applyProtection="1">
      <alignment horizontal="center" vertical="center" wrapText="1" shrinkToFit="1"/>
      <protection/>
    </xf>
    <xf numFmtId="0" fontId="3" fillId="0" borderId="9" xfId="0" applyNumberFormat="1" applyFont="1" applyFill="1" applyBorder="1" applyAlignment="1" applyProtection="1">
      <alignment horizontal="center" vertical="center" wrapText="1" shrinkToFit="1"/>
      <protection/>
    </xf>
    <xf numFmtId="176" fontId="3" fillId="0" borderId="9" xfId="0" applyNumberFormat="1" applyFont="1" applyFill="1" applyBorder="1" applyAlignment="1" applyProtection="1">
      <alignment horizontal="center" vertical="center" wrapText="1" shrinkToFit="1"/>
      <protection/>
    </xf>
    <xf numFmtId="0" fontId="4" fillId="0" borderId="9" xfId="90"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shrinkToFit="1"/>
      <protection/>
    </xf>
    <xf numFmtId="0" fontId="3" fillId="0" borderId="9" xfId="90" applyFont="1" applyFill="1" applyBorder="1" applyAlignment="1" applyProtection="1">
      <alignment horizontal="center" vertical="center" wrapText="1"/>
      <protection/>
    </xf>
    <xf numFmtId="176" fontId="3" fillId="0" borderId="9" xfId="9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0" borderId="9" xfId="97" applyNumberFormat="1" applyFont="1" applyFill="1" applyBorder="1" applyAlignment="1" applyProtection="1">
      <alignment horizontal="center" vertical="center" wrapText="1"/>
      <protection/>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176" fontId="7" fillId="0" borderId="0" xfId="0" applyNumberFormat="1" applyFont="1" applyAlignment="1">
      <alignment horizontal="left" vertical="center"/>
    </xf>
    <xf numFmtId="49" fontId="3" fillId="0" borderId="12" xfId="97" applyNumberFormat="1" applyFont="1" applyFill="1" applyBorder="1" applyAlignment="1" applyProtection="1">
      <alignment horizontal="center" vertical="center" wrapText="1" shrinkToFit="1"/>
      <protection/>
    </xf>
    <xf numFmtId="49" fontId="3" fillId="0" borderId="9" xfId="97" applyNumberFormat="1" applyFont="1" applyFill="1" applyBorder="1" applyAlignment="1" applyProtection="1">
      <alignment horizontal="center" vertical="center" wrapText="1" shrinkToFit="1"/>
      <protection/>
    </xf>
    <xf numFmtId="0" fontId="3" fillId="0" borderId="9" xfId="90"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49" fontId="7" fillId="0" borderId="0" xfId="0" applyNumberFormat="1" applyFont="1" applyAlignment="1">
      <alignment horizontal="left" vertical="center"/>
    </xf>
  </cellXfs>
  <cellStyles count="130">
    <cellStyle name="Normal" xfId="0"/>
    <cellStyle name="Currency [0]" xfId="15"/>
    <cellStyle name="常规 3_Sheet1_5" xfId="16"/>
    <cellStyle name="20% - 强调文字颜色 3" xfId="17"/>
    <cellStyle name="输入" xfId="18"/>
    <cellStyle name="Currency" xfId="19"/>
    <cellStyle name="Comma [0]" xfId="20"/>
    <cellStyle name="差" xfId="21"/>
    <cellStyle name="常规_Sheet1_55" xfId="22"/>
    <cellStyle name="40% - 强调文字颜色 3" xfId="23"/>
    <cellStyle name="Comma" xfId="24"/>
    <cellStyle name="60% - 强调文字颜色 3" xfId="25"/>
    <cellStyle name="Hyperlink" xfId="26"/>
    <cellStyle name="常规 3_Sheet1_1" xfId="27"/>
    <cellStyle name="常规_Sheet1_2_Sheet1_51" xfId="28"/>
    <cellStyle name="Percent" xfId="29"/>
    <cellStyle name="Followed Hyperlink" xfId="30"/>
    <cellStyle name="常规_Sheet1_7" xfId="31"/>
    <cellStyle name="@ET_Style?sub"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输出" xfId="43"/>
    <cellStyle name="常规_Sheet1_14" xfId="44"/>
    <cellStyle name="60% - 强调文字颜色 4" xfId="45"/>
    <cellStyle name="计算" xfId="46"/>
    <cellStyle name="检查单元格" xfId="47"/>
    <cellStyle name="常规 3_Sheet1_8" xfId="48"/>
    <cellStyle name="20% - 强调文字颜色 6" xfId="49"/>
    <cellStyle name="强调文字颜色 2" xfId="50"/>
    <cellStyle name="链接单元格" xfId="51"/>
    <cellStyle name="汇总" xfId="52"/>
    <cellStyle name="好" xfId="53"/>
    <cellStyle name="适中" xfId="54"/>
    <cellStyle name="常规 3_Sheet1_7" xfId="55"/>
    <cellStyle name="20% - 强调文字颜色 5" xfId="56"/>
    <cellStyle name="强调文字颜色 1" xfId="57"/>
    <cellStyle name="常规_Sheet1_9_Sheet1_1" xfId="58"/>
    <cellStyle name="常规 3_Sheet1_3" xfId="59"/>
    <cellStyle name="20% - 强调文字颜色 1" xfId="60"/>
    <cellStyle name="40% - 强调文字颜色 1" xfId="61"/>
    <cellStyle name="常规 3_Sheet1_4" xfId="62"/>
    <cellStyle name="20% - 强调文字颜色 2" xfId="63"/>
    <cellStyle name="40% - 强调文字颜色 2" xfId="64"/>
    <cellStyle name="强调文字颜色 3" xfId="65"/>
    <cellStyle name="@ET_Style?var" xfId="66"/>
    <cellStyle name="强调文字颜色 4" xfId="67"/>
    <cellStyle name="常规 3_Sheet1_6" xfId="68"/>
    <cellStyle name="@ET_Style?center" xfId="69"/>
    <cellStyle name="20% - 强调文字颜色 4" xfId="70"/>
    <cellStyle name="40% - 强调文字颜色 4" xfId="71"/>
    <cellStyle name="强调文字颜色 5" xfId="72"/>
    <cellStyle name="40% - 强调文字颜色 5" xfId="73"/>
    <cellStyle name="60% - 强调文字颜色 5" xfId="74"/>
    <cellStyle name="强调文字颜色 6" xfId="75"/>
    <cellStyle name="40% - 强调文字颜色 6" xfId="76"/>
    <cellStyle name="60% - 强调文字颜色 6" xfId="77"/>
    <cellStyle name="@ET_Style?u" xfId="78"/>
    <cellStyle name="常规 3_Sheet1_2" xfId="79"/>
    <cellStyle name="常规 2" xfId="80"/>
    <cellStyle name="常规 3" xfId="81"/>
    <cellStyle name="超链接 2_Sheet1" xfId="82"/>
    <cellStyle name="@ET_Style?ol" xfId="83"/>
    <cellStyle name="常规 3_Sheet1" xfId="84"/>
    <cellStyle name="常规_Sheet1_10" xfId="85"/>
    <cellStyle name="常规_Sheet1_11" xfId="86"/>
    <cellStyle name="常规_Sheet1_12" xfId="87"/>
    <cellStyle name="常规_Sheet1_13" xfId="88"/>
    <cellStyle name="常规_Sheet1_15" xfId="89"/>
    <cellStyle name="常规_Sheet1_16" xfId="90"/>
    <cellStyle name="常规 2_Sheet1_1" xfId="91"/>
    <cellStyle name="常规_Sheet1_17" xfId="92"/>
    <cellStyle name="常规 2_Sheet1_2" xfId="93"/>
    <cellStyle name="常规_Sheet1_18" xfId="94"/>
    <cellStyle name="常规 2_Sheet1_3" xfId="95"/>
    <cellStyle name="@ET_Style?@page" xfId="96"/>
    <cellStyle name="常规_Sheet1" xfId="97"/>
    <cellStyle name="常规 2_Sheet1_4" xfId="98"/>
    <cellStyle name="常规 2_Sheet1_5" xfId="99"/>
    <cellStyle name="常规_事业单位_11" xfId="100"/>
    <cellStyle name="常规_Sheet3" xfId="101"/>
    <cellStyle name="常规 2_Sheet1_6" xfId="102"/>
    <cellStyle name="常规 2_Sheet1_7" xfId="103"/>
    <cellStyle name="常规_Sheet1_1" xfId="104"/>
    <cellStyle name="常规 2_Sheet1_8" xfId="105"/>
    <cellStyle name="常规_Sheet1_2" xfId="106"/>
    <cellStyle name="常规 2_Sheet1_9" xfId="107"/>
    <cellStyle name="常规_Sheet1_3" xfId="108"/>
    <cellStyle name="常规_Sheet1_4" xfId="109"/>
    <cellStyle name="常规_Sheet1_35" xfId="110"/>
    <cellStyle name="常规_Sheet1_5" xfId="111"/>
    <cellStyle name="常规_Sheet1_41" xfId="112"/>
    <cellStyle name="常规_Sheet1_36" xfId="113"/>
    <cellStyle name="常规_Sheet1_9_Sheet1" xfId="114"/>
    <cellStyle name="常规_Sheet1_6" xfId="115"/>
    <cellStyle name="常规_Sheet1_42" xfId="116"/>
    <cellStyle name="常规_Sheet1_37" xfId="117"/>
    <cellStyle name="超链接 2_Sheet1_1" xfId="118"/>
    <cellStyle name="常规 2_Sheet1" xfId="119"/>
    <cellStyle name="常规_Sheet1_43" xfId="120"/>
    <cellStyle name="超链接 2_Sheet1_2" xfId="121"/>
    <cellStyle name="常规_Sheet1_8" xfId="122"/>
    <cellStyle name="@ET_Style?th" xfId="123"/>
    <cellStyle name="常规_Sheet1_9_Sheet3" xfId="124"/>
    <cellStyle name="超链接 2_Sheet1_3" xfId="125"/>
    <cellStyle name="常规_Sheet1_50" xfId="126"/>
    <cellStyle name="常规_Sheet1_9" xfId="127"/>
    <cellStyle name="常规_Sheet1_51" xfId="128"/>
    <cellStyle name="@ET_Style?p.p0" xfId="129"/>
    <cellStyle name="超链接 2" xfId="130"/>
    <cellStyle name="常规_Sheet1_49" xfId="131"/>
    <cellStyle name="@ET_Style?b" xfId="132"/>
    <cellStyle name="常规_Sheet1_62" xfId="133"/>
    <cellStyle name="常规_Sheet1_9_Sheet3_1" xfId="134"/>
    <cellStyle name="@ET_Style?h1" xfId="135"/>
    <cellStyle name="常规_Sheet1_9_Sheet3_2" xfId="136"/>
    <cellStyle name="常规 2_Sheet1_10" xfId="137"/>
    <cellStyle name="常规 2_Sheet1_11" xfId="138"/>
    <cellStyle name="常规 2_Sheet1_12" xfId="139"/>
    <cellStyle name="常规 2_Sheet1_13" xfId="140"/>
    <cellStyle name="常规 2_Sheet1_14" xfId="141"/>
    <cellStyle name="@ET_Style?@font-face" xfId="142"/>
    <cellStyle name="@ET_Style?s" xfId="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2"/>
  <sheetViews>
    <sheetView tabSelected="1" zoomScaleSheetLayoutView="100" workbookViewId="0" topLeftCell="A1">
      <pane ySplit="2" topLeftCell="A3" activePane="bottomLeft" state="frozen"/>
      <selection pane="bottomLeft" activeCell="D18" sqref="D18:D24"/>
    </sheetView>
  </sheetViews>
  <sheetFormatPr defaultColWidth="9.00390625" defaultRowHeight="15.75" customHeight="1"/>
  <cols>
    <col min="1" max="1" width="4.00390625" style="7" customWidth="1"/>
    <col min="2" max="2" width="10.625" style="8" customWidth="1"/>
    <col min="3" max="3" width="11.50390625" style="7" customWidth="1"/>
    <col min="4" max="4" width="7.375" style="7" customWidth="1"/>
    <col min="5" max="5" width="10.25390625" style="9" customWidth="1"/>
    <col min="6" max="6" width="9.75390625" style="10" customWidth="1"/>
    <col min="7" max="7" width="7.25390625" style="11" customWidth="1"/>
    <col min="8" max="8" width="8.875" style="9" customWidth="1"/>
    <col min="9" max="9" width="5.125" style="7" customWidth="1"/>
    <col min="10" max="10" width="6.625" style="8" customWidth="1"/>
    <col min="11" max="11" width="11.25390625" style="7" customWidth="1"/>
    <col min="12" max="12" width="11.00390625" style="7" customWidth="1"/>
    <col min="13" max="13" width="46.875" style="7" customWidth="1"/>
    <col min="14" max="14" width="7.25390625" style="12" customWidth="1"/>
    <col min="15" max="15" width="9.00390625" style="7" hidden="1" customWidth="1"/>
    <col min="16" max="16" width="2.00390625" style="7" customWidth="1"/>
    <col min="17" max="253" width="9.00390625" style="7" customWidth="1"/>
  </cols>
  <sheetData>
    <row r="1" spans="1:2" ht="15.75" customHeight="1">
      <c r="A1" s="13" t="s">
        <v>0</v>
      </c>
      <c r="B1" s="14"/>
    </row>
    <row r="2" spans="1:14" ht="30" customHeight="1">
      <c r="A2" s="15" t="s">
        <v>1</v>
      </c>
      <c r="B2" s="15"/>
      <c r="C2" s="15"/>
      <c r="D2" s="15"/>
      <c r="E2" s="15"/>
      <c r="F2" s="15"/>
      <c r="G2" s="16"/>
      <c r="H2" s="15"/>
      <c r="I2" s="15"/>
      <c r="J2" s="15"/>
      <c r="K2" s="15"/>
      <c r="L2" s="15"/>
      <c r="M2" s="15"/>
      <c r="N2" s="15"/>
    </row>
    <row r="3" spans="1:14" ht="70.5" customHeight="1">
      <c r="A3" s="17" t="s">
        <v>2</v>
      </c>
      <c r="B3" s="18" t="s">
        <v>3</v>
      </c>
      <c r="C3" s="19" t="s">
        <v>4</v>
      </c>
      <c r="D3" s="19" t="s">
        <v>5</v>
      </c>
      <c r="E3" s="20" t="s">
        <v>6</v>
      </c>
      <c r="F3" s="21" t="s">
        <v>7</v>
      </c>
      <c r="G3" s="22" t="s">
        <v>8</v>
      </c>
      <c r="H3" s="20" t="s">
        <v>9</v>
      </c>
      <c r="I3" s="19" t="s">
        <v>10</v>
      </c>
      <c r="J3" s="19" t="s">
        <v>11</v>
      </c>
      <c r="K3" s="19" t="s">
        <v>12</v>
      </c>
      <c r="L3" s="19" t="s">
        <v>13</v>
      </c>
      <c r="M3" s="19" t="s">
        <v>14</v>
      </c>
      <c r="N3" s="42" t="s">
        <v>15</v>
      </c>
    </row>
    <row r="4" spans="1:14" ht="15.75" customHeight="1">
      <c r="A4" s="23">
        <v>1</v>
      </c>
      <c r="B4" s="24" t="s">
        <v>16</v>
      </c>
      <c r="C4" s="25" t="s">
        <v>17</v>
      </c>
      <c r="D4" s="24" t="s">
        <v>18</v>
      </c>
      <c r="E4" s="26">
        <v>15103615899</v>
      </c>
      <c r="F4" s="27" t="s">
        <v>19</v>
      </c>
      <c r="G4" s="28">
        <v>4</v>
      </c>
      <c r="H4" s="29" t="s">
        <v>20</v>
      </c>
      <c r="I4" s="29" t="s">
        <v>20</v>
      </c>
      <c r="J4" s="31" t="s">
        <v>21</v>
      </c>
      <c r="K4" s="24" t="s">
        <v>22</v>
      </c>
      <c r="L4" s="24" t="s">
        <v>23</v>
      </c>
      <c r="M4" s="43"/>
      <c r="N4" s="44" t="s">
        <v>24</v>
      </c>
    </row>
    <row r="5" spans="1:14" ht="15.75" customHeight="1">
      <c r="A5" s="23"/>
      <c r="B5" s="24"/>
      <c r="C5" s="25"/>
      <c r="D5" s="24"/>
      <c r="E5" s="26"/>
      <c r="F5" s="27" t="s">
        <v>25</v>
      </c>
      <c r="G5" s="28">
        <v>1</v>
      </c>
      <c r="H5" s="29" t="s">
        <v>20</v>
      </c>
      <c r="I5" s="29" t="s">
        <v>20</v>
      </c>
      <c r="J5" s="31"/>
      <c r="K5" s="24" t="s">
        <v>26</v>
      </c>
      <c r="L5" s="24" t="s">
        <v>23</v>
      </c>
      <c r="M5" s="43"/>
      <c r="N5" s="44"/>
    </row>
    <row r="6" spans="1:14" ht="15.75" customHeight="1">
      <c r="A6" s="23"/>
      <c r="B6" s="24"/>
      <c r="C6" s="25"/>
      <c r="D6" s="24"/>
      <c r="E6" s="26"/>
      <c r="F6" s="27" t="s">
        <v>27</v>
      </c>
      <c r="G6" s="28">
        <v>1</v>
      </c>
      <c r="H6" s="30" t="s">
        <v>20</v>
      </c>
      <c r="I6" s="24" t="s">
        <v>20</v>
      </c>
      <c r="J6" s="31"/>
      <c r="K6" s="24" t="s">
        <v>28</v>
      </c>
      <c r="L6" s="24" t="s">
        <v>23</v>
      </c>
      <c r="M6" s="43"/>
      <c r="N6" s="44"/>
    </row>
    <row r="7" spans="1:15" ht="15.75" customHeight="1">
      <c r="A7" s="23"/>
      <c r="B7" s="24"/>
      <c r="C7" s="25"/>
      <c r="D7" s="24"/>
      <c r="E7" s="26"/>
      <c r="F7" s="27"/>
      <c r="G7" s="28">
        <v>1</v>
      </c>
      <c r="H7" s="30"/>
      <c r="I7" s="24"/>
      <c r="J7" s="31"/>
      <c r="K7" s="24" t="s">
        <v>28</v>
      </c>
      <c r="L7" s="24" t="s">
        <v>29</v>
      </c>
      <c r="M7" s="43" t="s">
        <v>30</v>
      </c>
      <c r="N7" s="44"/>
      <c r="O7" s="7">
        <f>SUM(G32:G38)</f>
        <v>14</v>
      </c>
    </row>
    <row r="8" spans="1:14" ht="15.75" customHeight="1">
      <c r="A8" s="23"/>
      <c r="B8" s="24"/>
      <c r="C8" s="25"/>
      <c r="D8" s="24"/>
      <c r="E8" s="26"/>
      <c r="F8" s="27" t="s">
        <v>31</v>
      </c>
      <c r="G8" s="28">
        <v>1</v>
      </c>
      <c r="H8" s="29" t="s">
        <v>20</v>
      </c>
      <c r="I8" s="29" t="s">
        <v>20</v>
      </c>
      <c r="J8" s="31"/>
      <c r="K8" s="24" t="s">
        <v>32</v>
      </c>
      <c r="L8" s="24" t="s">
        <v>29</v>
      </c>
      <c r="M8" s="43"/>
      <c r="N8" s="44"/>
    </row>
    <row r="9" spans="1:14" ht="30.75" customHeight="1">
      <c r="A9" s="23"/>
      <c r="B9" s="24"/>
      <c r="C9" s="25"/>
      <c r="D9" s="24"/>
      <c r="E9" s="26"/>
      <c r="F9" s="27" t="s">
        <v>33</v>
      </c>
      <c r="G9" s="28">
        <v>1</v>
      </c>
      <c r="H9" s="29" t="s">
        <v>20</v>
      </c>
      <c r="I9" s="29" t="s">
        <v>20</v>
      </c>
      <c r="J9" s="31"/>
      <c r="K9" s="24" t="s">
        <v>22</v>
      </c>
      <c r="L9" s="24" t="s">
        <v>29</v>
      </c>
      <c r="M9" s="43"/>
      <c r="N9" s="44"/>
    </row>
    <row r="10" spans="1:14" ht="31.5" customHeight="1">
      <c r="A10" s="23"/>
      <c r="B10" s="24"/>
      <c r="C10" s="25"/>
      <c r="D10" s="24"/>
      <c r="E10" s="26"/>
      <c r="F10" s="27" t="s">
        <v>34</v>
      </c>
      <c r="G10" s="28">
        <v>1</v>
      </c>
      <c r="H10" s="29" t="s">
        <v>20</v>
      </c>
      <c r="I10" s="29" t="s">
        <v>20</v>
      </c>
      <c r="J10" s="31"/>
      <c r="K10" s="24" t="s">
        <v>22</v>
      </c>
      <c r="L10" s="24" t="s">
        <v>29</v>
      </c>
      <c r="M10" s="43"/>
      <c r="N10" s="44"/>
    </row>
    <row r="11" spans="1:14" ht="15.75" customHeight="1">
      <c r="A11" s="23"/>
      <c r="B11" s="24"/>
      <c r="C11" s="25"/>
      <c r="D11" s="24"/>
      <c r="E11" s="26"/>
      <c r="F11" s="27" t="s">
        <v>35</v>
      </c>
      <c r="G11" s="28">
        <v>1</v>
      </c>
      <c r="H11" s="29" t="s">
        <v>20</v>
      </c>
      <c r="I11" s="29" t="s">
        <v>20</v>
      </c>
      <c r="J11" s="31"/>
      <c r="K11" s="24" t="s">
        <v>22</v>
      </c>
      <c r="L11" s="24" t="s">
        <v>29</v>
      </c>
      <c r="M11" s="43"/>
      <c r="N11" s="44"/>
    </row>
    <row r="12" spans="1:15" ht="15.75" customHeight="1">
      <c r="A12" s="23"/>
      <c r="B12" s="24"/>
      <c r="C12" s="25"/>
      <c r="D12" s="24"/>
      <c r="E12" s="26"/>
      <c r="F12" s="27" t="s">
        <v>36</v>
      </c>
      <c r="G12" s="28">
        <v>1</v>
      </c>
      <c r="H12" s="29" t="s">
        <v>20</v>
      </c>
      <c r="I12" s="29" t="s">
        <v>20</v>
      </c>
      <c r="J12" s="31"/>
      <c r="K12" s="24" t="s">
        <v>22</v>
      </c>
      <c r="L12" s="24" t="s">
        <v>29</v>
      </c>
      <c r="M12" s="43"/>
      <c r="N12" s="44"/>
      <c r="O12" s="7" t="e">
        <f>SUM(#REF!)</f>
        <v>#REF!</v>
      </c>
    </row>
    <row r="13" spans="1:14" ht="15.75" customHeight="1">
      <c r="A13" s="23"/>
      <c r="B13" s="24"/>
      <c r="C13" s="25"/>
      <c r="D13" s="24"/>
      <c r="E13" s="26"/>
      <c r="F13" s="27" t="s">
        <v>37</v>
      </c>
      <c r="G13" s="28">
        <v>1</v>
      </c>
      <c r="H13" s="29" t="s">
        <v>20</v>
      </c>
      <c r="I13" s="29" t="s">
        <v>20</v>
      </c>
      <c r="J13" s="31"/>
      <c r="K13" s="24" t="s">
        <v>22</v>
      </c>
      <c r="L13" s="24" t="s">
        <v>29</v>
      </c>
      <c r="M13" s="43"/>
      <c r="N13" s="44"/>
    </row>
    <row r="14" spans="1:14" ht="15.75" customHeight="1">
      <c r="A14" s="23"/>
      <c r="B14" s="24"/>
      <c r="C14" s="25"/>
      <c r="D14" s="24"/>
      <c r="E14" s="26"/>
      <c r="F14" s="27" t="s">
        <v>38</v>
      </c>
      <c r="G14" s="28">
        <v>1</v>
      </c>
      <c r="H14" s="29" t="s">
        <v>20</v>
      </c>
      <c r="I14" s="29" t="s">
        <v>20</v>
      </c>
      <c r="J14" s="31"/>
      <c r="K14" s="24" t="s">
        <v>22</v>
      </c>
      <c r="L14" s="24" t="s">
        <v>29</v>
      </c>
      <c r="M14" s="43"/>
      <c r="N14" s="44"/>
    </row>
    <row r="15" spans="1:14" ht="15.75" customHeight="1">
      <c r="A15" s="23"/>
      <c r="B15" s="24"/>
      <c r="C15" s="25"/>
      <c r="D15" s="24"/>
      <c r="E15" s="26"/>
      <c r="F15" s="27" t="s">
        <v>39</v>
      </c>
      <c r="G15" s="28">
        <v>1</v>
      </c>
      <c r="H15" s="29" t="s">
        <v>20</v>
      </c>
      <c r="I15" s="29" t="s">
        <v>20</v>
      </c>
      <c r="J15" s="31"/>
      <c r="K15" s="24" t="s">
        <v>22</v>
      </c>
      <c r="L15" s="24" t="s">
        <v>29</v>
      </c>
      <c r="M15" s="43"/>
      <c r="N15" s="44"/>
    </row>
    <row r="16" spans="1:14" ht="15.75" customHeight="1">
      <c r="A16" s="23"/>
      <c r="B16" s="24"/>
      <c r="C16" s="25"/>
      <c r="D16" s="24"/>
      <c r="E16" s="26"/>
      <c r="F16" s="27" t="s">
        <v>40</v>
      </c>
      <c r="G16" s="28">
        <v>1</v>
      </c>
      <c r="H16" s="29" t="s">
        <v>20</v>
      </c>
      <c r="I16" s="29" t="s">
        <v>20</v>
      </c>
      <c r="J16" s="31"/>
      <c r="K16" s="24" t="s">
        <v>41</v>
      </c>
      <c r="L16" s="24" t="s">
        <v>29</v>
      </c>
      <c r="M16" s="43"/>
      <c r="N16" s="44"/>
    </row>
    <row r="17" spans="1:14" ht="15.75" customHeight="1">
      <c r="A17" s="23"/>
      <c r="B17" s="24"/>
      <c r="C17" s="25"/>
      <c r="D17" s="24"/>
      <c r="E17" s="26"/>
      <c r="F17" s="27" t="s">
        <v>42</v>
      </c>
      <c r="G17" s="28">
        <v>1</v>
      </c>
      <c r="H17" s="29" t="s">
        <v>20</v>
      </c>
      <c r="I17" s="29" t="s">
        <v>20</v>
      </c>
      <c r="J17" s="31"/>
      <c r="K17" s="24" t="s">
        <v>32</v>
      </c>
      <c r="L17" s="24" t="s">
        <v>43</v>
      </c>
      <c r="M17" s="43"/>
      <c r="N17" s="44"/>
    </row>
    <row r="18" spans="1:14" ht="15.75" customHeight="1">
      <c r="A18" s="23">
        <v>2</v>
      </c>
      <c r="B18" s="24" t="s">
        <v>16</v>
      </c>
      <c r="C18" s="31" t="s">
        <v>44</v>
      </c>
      <c r="D18" s="31" t="s">
        <v>45</v>
      </c>
      <c r="E18" s="29">
        <v>1387630525</v>
      </c>
      <c r="F18" s="31" t="s">
        <v>46</v>
      </c>
      <c r="G18" s="32">
        <v>2</v>
      </c>
      <c r="H18" s="29" t="s">
        <v>47</v>
      </c>
      <c r="I18" s="31" t="s">
        <v>20</v>
      </c>
      <c r="J18" s="31" t="s">
        <v>48</v>
      </c>
      <c r="K18" s="31" t="s">
        <v>22</v>
      </c>
      <c r="L18" s="31" t="s">
        <v>49</v>
      </c>
      <c r="M18" s="31"/>
      <c r="N18" s="44"/>
    </row>
    <row r="19" spans="1:14" ht="15.75" customHeight="1">
      <c r="A19" s="23"/>
      <c r="B19" s="24"/>
      <c r="C19" s="31"/>
      <c r="D19" s="31"/>
      <c r="E19" s="29"/>
      <c r="F19" s="31" t="s">
        <v>50</v>
      </c>
      <c r="G19" s="32">
        <v>2</v>
      </c>
      <c r="H19" s="29"/>
      <c r="I19" s="31"/>
      <c r="J19" s="31" t="s">
        <v>48</v>
      </c>
      <c r="K19" s="31" t="s">
        <v>22</v>
      </c>
      <c r="L19" s="31" t="s">
        <v>49</v>
      </c>
      <c r="M19" s="31"/>
      <c r="N19" s="44"/>
    </row>
    <row r="20" spans="1:14" ht="15.75" customHeight="1">
      <c r="A20" s="23"/>
      <c r="B20" s="24"/>
      <c r="C20" s="31"/>
      <c r="D20" s="31"/>
      <c r="E20" s="29"/>
      <c r="F20" s="31" t="s">
        <v>51</v>
      </c>
      <c r="G20" s="32">
        <v>2</v>
      </c>
      <c r="H20" s="29"/>
      <c r="I20" s="31"/>
      <c r="J20" s="31" t="s">
        <v>48</v>
      </c>
      <c r="K20" s="31" t="s">
        <v>52</v>
      </c>
      <c r="L20" s="31" t="s">
        <v>49</v>
      </c>
      <c r="M20" s="31"/>
      <c r="N20" s="44"/>
    </row>
    <row r="21" spans="1:14" ht="15.75" customHeight="1">
      <c r="A21" s="23"/>
      <c r="B21" s="24"/>
      <c r="C21" s="31"/>
      <c r="D21" s="31"/>
      <c r="E21" s="29"/>
      <c r="F21" s="31" t="s">
        <v>53</v>
      </c>
      <c r="G21" s="32">
        <v>1</v>
      </c>
      <c r="H21" s="29"/>
      <c r="I21" s="31"/>
      <c r="J21" s="31" t="s">
        <v>48</v>
      </c>
      <c r="K21" s="31" t="s">
        <v>53</v>
      </c>
      <c r="L21" s="31" t="s">
        <v>49</v>
      </c>
      <c r="M21" s="31"/>
      <c r="N21" s="44"/>
    </row>
    <row r="22" spans="1:14" ht="15.75" customHeight="1">
      <c r="A22" s="23"/>
      <c r="B22" s="24"/>
      <c r="C22" s="31"/>
      <c r="D22" s="31"/>
      <c r="E22" s="29"/>
      <c r="F22" s="31" t="s">
        <v>54</v>
      </c>
      <c r="G22" s="32">
        <v>1</v>
      </c>
      <c r="H22" s="29"/>
      <c r="I22" s="31"/>
      <c r="J22" s="31" t="s">
        <v>48</v>
      </c>
      <c r="K22" s="31" t="s">
        <v>22</v>
      </c>
      <c r="L22" s="31" t="s">
        <v>49</v>
      </c>
      <c r="M22" s="31"/>
      <c r="N22" s="44"/>
    </row>
    <row r="23" spans="1:14" ht="15.75" customHeight="1">
      <c r="A23" s="23"/>
      <c r="B23" s="24"/>
      <c r="C23" s="31"/>
      <c r="D23" s="31"/>
      <c r="E23" s="29"/>
      <c r="F23" s="31" t="s">
        <v>55</v>
      </c>
      <c r="G23" s="32">
        <v>1</v>
      </c>
      <c r="H23" s="29"/>
      <c r="I23" s="31"/>
      <c r="J23" s="31" t="s">
        <v>48</v>
      </c>
      <c r="K23" s="31" t="s">
        <v>22</v>
      </c>
      <c r="L23" s="31" t="s">
        <v>49</v>
      </c>
      <c r="M23" s="31"/>
      <c r="N23" s="44"/>
    </row>
    <row r="24" spans="1:14" ht="15.75" customHeight="1">
      <c r="A24" s="23"/>
      <c r="B24" s="24"/>
      <c r="C24" s="31"/>
      <c r="D24" s="31"/>
      <c r="E24" s="29"/>
      <c r="F24" s="31" t="s">
        <v>56</v>
      </c>
      <c r="G24" s="32">
        <v>1</v>
      </c>
      <c r="H24" s="29"/>
      <c r="I24" s="31"/>
      <c r="J24" s="31" t="s">
        <v>48</v>
      </c>
      <c r="K24" s="31" t="s">
        <v>57</v>
      </c>
      <c r="L24" s="31" t="s">
        <v>49</v>
      </c>
      <c r="M24" s="31"/>
      <c r="N24" s="44"/>
    </row>
    <row r="25" spans="1:14" ht="15.75" customHeight="1">
      <c r="A25" s="23">
        <v>3</v>
      </c>
      <c r="B25" s="24" t="s">
        <v>16</v>
      </c>
      <c r="C25" s="33" t="s">
        <v>58</v>
      </c>
      <c r="D25" s="33" t="s">
        <v>59</v>
      </c>
      <c r="E25" s="34">
        <v>15501730671</v>
      </c>
      <c r="F25" s="35" t="s">
        <v>60</v>
      </c>
      <c r="G25" s="36">
        <v>1</v>
      </c>
      <c r="H25" s="34" t="s">
        <v>61</v>
      </c>
      <c r="I25" s="33" t="s">
        <v>20</v>
      </c>
      <c r="J25" s="31" t="s">
        <v>48</v>
      </c>
      <c r="K25" s="33" t="s">
        <v>62</v>
      </c>
      <c r="L25" s="33" t="s">
        <v>63</v>
      </c>
      <c r="M25" s="33" t="s">
        <v>64</v>
      </c>
      <c r="N25" s="45" t="s">
        <v>24</v>
      </c>
    </row>
    <row r="26" spans="1:14" ht="15.75" customHeight="1">
      <c r="A26" s="23"/>
      <c r="B26" s="24"/>
      <c r="C26" s="33"/>
      <c r="D26" s="33"/>
      <c r="E26" s="34"/>
      <c r="F26" s="35" t="s">
        <v>60</v>
      </c>
      <c r="G26" s="36">
        <v>1</v>
      </c>
      <c r="H26" s="34"/>
      <c r="I26" s="33"/>
      <c r="J26" s="31" t="s">
        <v>48</v>
      </c>
      <c r="K26" s="33" t="s">
        <v>65</v>
      </c>
      <c r="L26" s="33"/>
      <c r="M26" s="33"/>
      <c r="N26" s="45"/>
    </row>
    <row r="27" spans="1:14" ht="15.75" customHeight="1">
      <c r="A27" s="23"/>
      <c r="B27" s="24"/>
      <c r="C27" s="33"/>
      <c r="D27" s="33"/>
      <c r="E27" s="34"/>
      <c r="F27" s="35" t="s">
        <v>60</v>
      </c>
      <c r="G27" s="36">
        <v>1</v>
      </c>
      <c r="H27" s="34"/>
      <c r="I27" s="33"/>
      <c r="J27" s="31" t="s">
        <v>48</v>
      </c>
      <c r="K27" s="33" t="s">
        <v>66</v>
      </c>
      <c r="L27" s="33"/>
      <c r="M27" s="33"/>
      <c r="N27" s="45"/>
    </row>
    <row r="28" spans="1:14" ht="15.75" customHeight="1">
      <c r="A28" s="23"/>
      <c r="B28" s="24"/>
      <c r="C28" s="33"/>
      <c r="D28" s="33"/>
      <c r="E28" s="34"/>
      <c r="F28" s="35" t="s">
        <v>60</v>
      </c>
      <c r="G28" s="36">
        <v>1</v>
      </c>
      <c r="H28" s="34"/>
      <c r="I28" s="33"/>
      <c r="J28" s="31" t="s">
        <v>48</v>
      </c>
      <c r="K28" s="33" t="s">
        <v>67</v>
      </c>
      <c r="L28" s="33"/>
      <c r="M28" s="33"/>
      <c r="N28" s="45"/>
    </row>
    <row r="29" spans="1:14" ht="15.75" customHeight="1">
      <c r="A29" s="23"/>
      <c r="B29" s="24"/>
      <c r="C29" s="33"/>
      <c r="D29" s="33"/>
      <c r="E29" s="34"/>
      <c r="F29" s="35" t="s">
        <v>60</v>
      </c>
      <c r="G29" s="36">
        <v>1</v>
      </c>
      <c r="H29" s="34"/>
      <c r="I29" s="33"/>
      <c r="J29" s="31" t="s">
        <v>48</v>
      </c>
      <c r="K29" s="33" t="s">
        <v>68</v>
      </c>
      <c r="L29" s="33"/>
      <c r="M29" s="33"/>
      <c r="N29" s="45"/>
    </row>
    <row r="30" spans="1:14" ht="15.75" customHeight="1">
      <c r="A30" s="23"/>
      <c r="B30" s="24"/>
      <c r="C30" s="33"/>
      <c r="D30" s="33"/>
      <c r="E30" s="34"/>
      <c r="F30" s="35" t="s">
        <v>60</v>
      </c>
      <c r="G30" s="36">
        <v>1</v>
      </c>
      <c r="H30" s="34"/>
      <c r="I30" s="33"/>
      <c r="J30" s="31" t="s">
        <v>48</v>
      </c>
      <c r="K30" s="33" t="s">
        <v>69</v>
      </c>
      <c r="L30" s="33"/>
      <c r="M30" s="33"/>
      <c r="N30" s="45"/>
    </row>
    <row r="31" spans="1:14" ht="15.75" customHeight="1">
      <c r="A31" s="23"/>
      <c r="B31" s="24"/>
      <c r="C31" s="33"/>
      <c r="D31" s="33"/>
      <c r="E31" s="34"/>
      <c r="F31" s="35" t="s">
        <v>60</v>
      </c>
      <c r="G31" s="36">
        <v>1</v>
      </c>
      <c r="H31" s="34"/>
      <c r="I31" s="33"/>
      <c r="J31" s="31" t="s">
        <v>48</v>
      </c>
      <c r="K31" s="33" t="s">
        <v>70</v>
      </c>
      <c r="L31" s="33"/>
      <c r="M31" s="33"/>
      <c r="N31" s="45"/>
    </row>
    <row r="32" spans="1:14" ht="124.5" customHeight="1">
      <c r="A32" s="23">
        <v>4</v>
      </c>
      <c r="B32" s="24" t="s">
        <v>16</v>
      </c>
      <c r="C32" s="25" t="s">
        <v>71</v>
      </c>
      <c r="D32" s="25" t="s">
        <v>72</v>
      </c>
      <c r="E32" s="37">
        <v>18117726668</v>
      </c>
      <c r="F32" s="27" t="s">
        <v>73</v>
      </c>
      <c r="G32" s="28">
        <v>2</v>
      </c>
      <c r="H32" s="30" t="s">
        <v>74</v>
      </c>
      <c r="I32" s="24" t="s">
        <v>20</v>
      </c>
      <c r="J32" s="24" t="s">
        <v>75</v>
      </c>
      <c r="K32" s="24" t="s">
        <v>76</v>
      </c>
      <c r="L32" s="24" t="s">
        <v>77</v>
      </c>
      <c r="M32" s="43" t="s">
        <v>78</v>
      </c>
      <c r="N32" s="43" t="s">
        <v>24</v>
      </c>
    </row>
    <row r="33" spans="1:14" ht="124.5" customHeight="1">
      <c r="A33" s="23"/>
      <c r="B33" s="24"/>
      <c r="C33" s="25"/>
      <c r="D33" s="25"/>
      <c r="E33" s="37"/>
      <c r="F33" s="27" t="s">
        <v>79</v>
      </c>
      <c r="G33" s="28">
        <v>2</v>
      </c>
      <c r="H33" s="30" t="s">
        <v>74</v>
      </c>
      <c r="I33" s="24"/>
      <c r="J33" s="24" t="s">
        <v>75</v>
      </c>
      <c r="K33" s="24" t="s">
        <v>80</v>
      </c>
      <c r="L33" s="24" t="s">
        <v>77</v>
      </c>
      <c r="M33" s="43" t="s">
        <v>78</v>
      </c>
      <c r="N33" s="43" t="s">
        <v>24</v>
      </c>
    </row>
    <row r="34" spans="1:14" ht="124.5" customHeight="1">
      <c r="A34" s="23"/>
      <c r="B34" s="24"/>
      <c r="C34" s="25"/>
      <c r="D34" s="25"/>
      <c r="E34" s="37"/>
      <c r="F34" s="27" t="s">
        <v>81</v>
      </c>
      <c r="G34" s="28">
        <v>2</v>
      </c>
      <c r="H34" s="30" t="s">
        <v>74</v>
      </c>
      <c r="I34" s="24"/>
      <c r="J34" s="24" t="s">
        <v>75</v>
      </c>
      <c r="K34" s="24" t="s">
        <v>82</v>
      </c>
      <c r="L34" s="24" t="s">
        <v>77</v>
      </c>
      <c r="M34" s="43" t="s">
        <v>78</v>
      </c>
      <c r="N34" s="43" t="s">
        <v>24</v>
      </c>
    </row>
    <row r="35" spans="1:14" ht="124.5" customHeight="1">
      <c r="A35" s="23"/>
      <c r="B35" s="24"/>
      <c r="C35" s="25"/>
      <c r="D35" s="25"/>
      <c r="E35" s="37"/>
      <c r="F35" s="27" t="s">
        <v>83</v>
      </c>
      <c r="G35" s="28">
        <v>1</v>
      </c>
      <c r="H35" s="30" t="s">
        <v>74</v>
      </c>
      <c r="I35" s="24"/>
      <c r="J35" s="24" t="s">
        <v>75</v>
      </c>
      <c r="K35" s="24" t="s">
        <v>84</v>
      </c>
      <c r="L35" s="24" t="s">
        <v>77</v>
      </c>
      <c r="M35" s="43" t="s">
        <v>78</v>
      </c>
      <c r="N35" s="43" t="s">
        <v>24</v>
      </c>
    </row>
    <row r="36" spans="1:14" ht="124.5" customHeight="1">
      <c r="A36" s="23"/>
      <c r="B36" s="24"/>
      <c r="C36" s="25"/>
      <c r="D36" s="25"/>
      <c r="E36" s="37"/>
      <c r="F36" s="27" t="s">
        <v>85</v>
      </c>
      <c r="G36" s="28">
        <v>1</v>
      </c>
      <c r="H36" s="30" t="s">
        <v>74</v>
      </c>
      <c r="I36" s="24"/>
      <c r="J36" s="24" t="s">
        <v>75</v>
      </c>
      <c r="K36" s="24" t="s">
        <v>86</v>
      </c>
      <c r="L36" s="24" t="s">
        <v>77</v>
      </c>
      <c r="M36" s="43" t="s">
        <v>78</v>
      </c>
      <c r="N36" s="43" t="s">
        <v>24</v>
      </c>
    </row>
    <row r="37" spans="1:14" ht="124.5" customHeight="1">
      <c r="A37" s="23"/>
      <c r="B37" s="24"/>
      <c r="C37" s="25"/>
      <c r="D37" s="25"/>
      <c r="E37" s="37"/>
      <c r="F37" s="27" t="s">
        <v>87</v>
      </c>
      <c r="G37" s="28">
        <v>3</v>
      </c>
      <c r="H37" s="30" t="s">
        <v>88</v>
      </c>
      <c r="I37" s="24"/>
      <c r="J37" s="24" t="s">
        <v>75</v>
      </c>
      <c r="K37" s="24" t="s">
        <v>80</v>
      </c>
      <c r="L37" s="24"/>
      <c r="M37" s="43" t="s">
        <v>89</v>
      </c>
      <c r="N37" s="43" t="s">
        <v>24</v>
      </c>
    </row>
    <row r="38" spans="1:14" ht="124.5" customHeight="1">
      <c r="A38" s="23"/>
      <c r="B38" s="24"/>
      <c r="C38" s="25"/>
      <c r="D38" s="25"/>
      <c r="E38" s="37"/>
      <c r="F38" s="27" t="s">
        <v>90</v>
      </c>
      <c r="G38" s="28">
        <v>3</v>
      </c>
      <c r="H38" s="30" t="s">
        <v>88</v>
      </c>
      <c r="I38" s="24"/>
      <c r="J38" s="24" t="s">
        <v>75</v>
      </c>
      <c r="K38" s="24" t="s">
        <v>91</v>
      </c>
      <c r="L38" s="24"/>
      <c r="M38" s="43" t="s">
        <v>92</v>
      </c>
      <c r="N38" s="43" t="s">
        <v>24</v>
      </c>
    </row>
    <row r="39" spans="1:14" ht="15.75" customHeight="1">
      <c r="A39" s="23">
        <v>5</v>
      </c>
      <c r="B39" s="24" t="s">
        <v>16</v>
      </c>
      <c r="C39" s="33" t="s">
        <v>93</v>
      </c>
      <c r="D39" s="33" t="s">
        <v>94</v>
      </c>
      <c r="E39" s="34">
        <v>18608906239</v>
      </c>
      <c r="F39" s="35" t="s">
        <v>95</v>
      </c>
      <c r="G39" s="36">
        <v>1</v>
      </c>
      <c r="H39" s="34" t="s">
        <v>20</v>
      </c>
      <c r="I39" s="33" t="s">
        <v>20</v>
      </c>
      <c r="J39" s="33" t="s">
        <v>96</v>
      </c>
      <c r="K39" s="33" t="s">
        <v>97</v>
      </c>
      <c r="L39" s="33"/>
      <c r="M39" s="33"/>
      <c r="N39" s="45" t="s">
        <v>24</v>
      </c>
    </row>
    <row r="40" spans="1:14" ht="15.75" customHeight="1">
      <c r="A40" s="23"/>
      <c r="B40" s="24"/>
      <c r="C40" s="33"/>
      <c r="D40" s="33"/>
      <c r="E40" s="34"/>
      <c r="F40" s="35" t="s">
        <v>95</v>
      </c>
      <c r="G40" s="36">
        <v>1</v>
      </c>
      <c r="H40" s="34" t="s">
        <v>20</v>
      </c>
      <c r="I40" s="33" t="s">
        <v>20</v>
      </c>
      <c r="J40" s="33" t="s">
        <v>96</v>
      </c>
      <c r="K40" s="33" t="s">
        <v>98</v>
      </c>
      <c r="L40" s="33"/>
      <c r="M40" s="33"/>
      <c r="N40" s="45" t="s">
        <v>24</v>
      </c>
    </row>
    <row r="41" spans="1:14" ht="15.75" customHeight="1">
      <c r="A41" s="23"/>
      <c r="B41" s="33" t="s">
        <v>99</v>
      </c>
      <c r="C41" s="33"/>
      <c r="D41" s="33"/>
      <c r="E41" s="34"/>
      <c r="F41" s="35"/>
      <c r="G41" s="36">
        <f>SUM(G4:G40)</f>
        <v>50</v>
      </c>
      <c r="H41" s="34"/>
      <c r="I41" s="33"/>
      <c r="J41" s="33"/>
      <c r="K41" s="33"/>
      <c r="L41" s="33"/>
      <c r="M41" s="33"/>
      <c r="N41" s="45"/>
    </row>
    <row r="42" spans="1:14" ht="22.5" customHeight="1">
      <c r="A42" s="38"/>
      <c r="B42" s="39"/>
      <c r="C42" s="38"/>
      <c r="D42" s="38"/>
      <c r="E42" s="38"/>
      <c r="F42" s="40"/>
      <c r="G42" s="41"/>
      <c r="H42" s="38"/>
      <c r="I42" s="38"/>
      <c r="J42" s="39"/>
      <c r="K42" s="38"/>
      <c r="L42" s="38"/>
      <c r="M42" s="38"/>
      <c r="N42" s="46"/>
    </row>
  </sheetData>
  <sheetProtection/>
  <autoFilter ref="A3:N42"/>
  <mergeCells count="43">
    <mergeCell ref="A1:B1"/>
    <mergeCell ref="A2:N2"/>
    <mergeCell ref="A42:N42"/>
    <mergeCell ref="A4:A17"/>
    <mergeCell ref="A18:A24"/>
    <mergeCell ref="A25:A31"/>
    <mergeCell ref="A32:A38"/>
    <mergeCell ref="A39:A40"/>
    <mergeCell ref="B4:B17"/>
    <mergeCell ref="B18:B24"/>
    <mergeCell ref="B25:B31"/>
    <mergeCell ref="B32:B38"/>
    <mergeCell ref="B39:B40"/>
    <mergeCell ref="C4:C17"/>
    <mergeCell ref="C18:C24"/>
    <mergeCell ref="C25:C31"/>
    <mergeCell ref="C32:C38"/>
    <mergeCell ref="C39:C40"/>
    <mergeCell ref="D4:D17"/>
    <mergeCell ref="D18:D24"/>
    <mergeCell ref="D25:D31"/>
    <mergeCell ref="D32:D38"/>
    <mergeCell ref="D39:D40"/>
    <mergeCell ref="E4:E17"/>
    <mergeCell ref="E18:E24"/>
    <mergeCell ref="E25:E31"/>
    <mergeCell ref="E32:E38"/>
    <mergeCell ref="E39:E40"/>
    <mergeCell ref="F6:F7"/>
    <mergeCell ref="H6:H7"/>
    <mergeCell ref="H18:H24"/>
    <mergeCell ref="H25:H31"/>
    <mergeCell ref="I6:I7"/>
    <mergeCell ref="I18:I24"/>
    <mergeCell ref="I25:I31"/>
    <mergeCell ref="I32:I38"/>
    <mergeCell ref="J4:J17"/>
    <mergeCell ref="L25:L31"/>
    <mergeCell ref="M7:M15"/>
    <mergeCell ref="M25:M31"/>
    <mergeCell ref="N4:N17"/>
    <mergeCell ref="N18:N24"/>
    <mergeCell ref="N25:N31"/>
  </mergeCells>
  <printOptions/>
  <pageMargins left="0.28" right="0.24" top="0.55" bottom="0.39" header="0.39" footer="0.2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80"/>
  <sheetViews>
    <sheetView zoomScaleSheetLayoutView="100" workbookViewId="0" topLeftCell="A1">
      <selection activeCell="D10" sqref="D10"/>
    </sheetView>
  </sheetViews>
  <sheetFormatPr defaultColWidth="9.00390625" defaultRowHeight="14.25"/>
  <sheetData>
    <row r="1" spans="1:4" ht="14.25">
      <c r="A1" s="1">
        <v>1</v>
      </c>
      <c r="B1" s="2">
        <v>1</v>
      </c>
      <c r="C1" s="3"/>
      <c r="D1" s="4">
        <v>3</v>
      </c>
    </row>
    <row r="2" spans="1:4" ht="14.25">
      <c r="A2" s="1">
        <v>2</v>
      </c>
      <c r="B2" s="2">
        <v>3</v>
      </c>
      <c r="C2" s="4"/>
      <c r="D2" s="4">
        <v>2</v>
      </c>
    </row>
    <row r="3" spans="1:4" ht="14.25">
      <c r="A3" s="1">
        <v>1</v>
      </c>
      <c r="B3" s="2">
        <v>1</v>
      </c>
      <c r="C3" s="4"/>
      <c r="D3" s="4">
        <v>1</v>
      </c>
    </row>
    <row r="4" spans="1:4" ht="14.25">
      <c r="A4" s="1">
        <v>1</v>
      </c>
      <c r="B4" s="2">
        <v>1</v>
      </c>
      <c r="C4" s="4"/>
      <c r="D4" s="4">
        <v>1</v>
      </c>
    </row>
    <row r="5" spans="1:4" ht="14.25">
      <c r="A5" s="1">
        <v>2</v>
      </c>
      <c r="B5" s="2">
        <v>2</v>
      </c>
      <c r="C5" s="4"/>
      <c r="D5" s="4">
        <v>1</v>
      </c>
    </row>
    <row r="6" spans="1:4" ht="14.25">
      <c r="A6" s="1">
        <v>1</v>
      </c>
      <c r="B6" s="2">
        <v>1</v>
      </c>
      <c r="C6" s="4"/>
      <c r="D6" s="4">
        <v>1</v>
      </c>
    </row>
    <row r="7" spans="1:4" ht="14.25">
      <c r="A7" s="1">
        <v>2</v>
      </c>
      <c r="B7" s="2">
        <v>1</v>
      </c>
      <c r="C7" s="4"/>
      <c r="D7" s="4">
        <v>1</v>
      </c>
    </row>
    <row r="8" spans="1:4" ht="14.25">
      <c r="A8" s="1">
        <v>1</v>
      </c>
      <c r="B8" s="2">
        <v>1</v>
      </c>
      <c r="C8" s="4"/>
      <c r="D8">
        <v>3</v>
      </c>
    </row>
    <row r="9" spans="1:4" ht="14.25">
      <c r="A9" s="1">
        <v>1</v>
      </c>
      <c r="B9" s="5">
        <v>1</v>
      </c>
      <c r="D9">
        <f>SUM(D1:D8)</f>
        <v>13</v>
      </c>
    </row>
    <row r="10" spans="1:2" ht="14.25">
      <c r="A10" s="1">
        <v>1</v>
      </c>
      <c r="B10" s="5">
        <v>1</v>
      </c>
    </row>
    <row r="11" spans="1:2" ht="14.25">
      <c r="A11" s="1">
        <v>2</v>
      </c>
      <c r="B11" s="5">
        <v>1</v>
      </c>
    </row>
    <row r="12" spans="1:2" ht="14.25">
      <c r="A12" s="1">
        <v>1</v>
      </c>
      <c r="B12" s="5">
        <v>1</v>
      </c>
    </row>
    <row r="13" spans="1:2" ht="14.25">
      <c r="A13" s="1">
        <v>1</v>
      </c>
      <c r="B13" s="5">
        <v>1</v>
      </c>
    </row>
    <row r="14" spans="1:2" ht="14.25">
      <c r="A14" s="1">
        <v>1</v>
      </c>
      <c r="B14" s="5">
        <v>2</v>
      </c>
    </row>
    <row r="15" spans="1:2" ht="14.25">
      <c r="A15" s="1">
        <v>1</v>
      </c>
      <c r="B15" s="5">
        <v>4</v>
      </c>
    </row>
    <row r="16" spans="1:2" ht="14.25">
      <c r="A16" s="1">
        <v>1</v>
      </c>
      <c r="B16" s="5">
        <v>2</v>
      </c>
    </row>
    <row r="17" spans="1:2" ht="14.25">
      <c r="A17" s="1">
        <v>1</v>
      </c>
      <c r="B17" s="5">
        <v>1</v>
      </c>
    </row>
    <row r="18" spans="1:2" ht="14.25">
      <c r="A18" s="1">
        <v>1</v>
      </c>
      <c r="B18" s="5">
        <v>1</v>
      </c>
    </row>
    <row r="19" spans="1:2" ht="14.25">
      <c r="A19" s="1">
        <v>1</v>
      </c>
      <c r="B19" s="5">
        <v>1</v>
      </c>
    </row>
    <row r="20" spans="1:2" ht="14.25">
      <c r="A20" s="1">
        <v>1</v>
      </c>
      <c r="B20" s="5">
        <v>1</v>
      </c>
    </row>
    <row r="21" spans="1:2" ht="14.25">
      <c r="A21" s="1">
        <v>1</v>
      </c>
      <c r="B21" s="5">
        <v>1</v>
      </c>
    </row>
    <row r="22" spans="1:2" ht="14.25">
      <c r="A22" s="1">
        <v>1</v>
      </c>
      <c r="B22" s="5">
        <v>1</v>
      </c>
    </row>
    <row r="23" spans="1:2" ht="14.25">
      <c r="A23" s="1">
        <v>1</v>
      </c>
      <c r="B23" s="5">
        <v>1</v>
      </c>
    </row>
    <row r="24" spans="1:2" ht="14.25">
      <c r="A24" s="1">
        <v>1</v>
      </c>
      <c r="B24" s="5">
        <v>1</v>
      </c>
    </row>
    <row r="25" spans="1:2" ht="14.25">
      <c r="A25" s="1">
        <v>1</v>
      </c>
      <c r="B25" s="5">
        <v>3</v>
      </c>
    </row>
    <row r="26" spans="1:2" ht="14.25">
      <c r="A26" s="1">
        <v>1</v>
      </c>
      <c r="B26" s="5">
        <v>2</v>
      </c>
    </row>
    <row r="27" spans="1:2" ht="14.25">
      <c r="A27" s="1">
        <v>1</v>
      </c>
      <c r="B27" s="5">
        <v>3</v>
      </c>
    </row>
    <row r="28" spans="1:2" ht="14.25">
      <c r="A28" s="1">
        <v>1</v>
      </c>
      <c r="B28" s="5">
        <v>2</v>
      </c>
    </row>
    <row r="29" spans="1:2" ht="14.25">
      <c r="A29" s="1">
        <v>1</v>
      </c>
      <c r="B29" s="5">
        <v>2</v>
      </c>
    </row>
    <row r="30" spans="1:2" ht="14.25">
      <c r="A30" s="1">
        <v>1</v>
      </c>
      <c r="B30" s="5">
        <v>2</v>
      </c>
    </row>
    <row r="31" spans="1:2" ht="14.25">
      <c r="A31" s="1">
        <v>1</v>
      </c>
      <c r="B31" s="5">
        <v>5</v>
      </c>
    </row>
    <row r="32" spans="1:2" ht="14.25">
      <c r="A32" s="1">
        <v>1</v>
      </c>
      <c r="B32" s="5">
        <v>1</v>
      </c>
    </row>
    <row r="33" spans="1:2" ht="14.25">
      <c r="A33" s="1">
        <v>1</v>
      </c>
      <c r="B33" s="5">
        <v>1</v>
      </c>
    </row>
    <row r="34" spans="1:2" ht="14.25">
      <c r="A34" s="1">
        <v>1</v>
      </c>
      <c r="B34" s="5">
        <v>1</v>
      </c>
    </row>
    <row r="35" spans="1:2" ht="14.25">
      <c r="A35">
        <f>SUM(A1:A34)</f>
        <v>38</v>
      </c>
      <c r="B35" s="5">
        <v>1</v>
      </c>
    </row>
    <row r="36" ht="14.25">
      <c r="B36" s="5">
        <v>1</v>
      </c>
    </row>
    <row r="37" ht="14.25">
      <c r="B37" s="6">
        <v>1</v>
      </c>
    </row>
    <row r="38" ht="14.25">
      <c r="B38" s="6">
        <v>5</v>
      </c>
    </row>
    <row r="39" ht="14.25">
      <c r="B39" s="6">
        <v>1</v>
      </c>
    </row>
    <row r="40" ht="14.25">
      <c r="B40" s="6">
        <v>1</v>
      </c>
    </row>
    <row r="41" ht="14.25">
      <c r="B41" s="6">
        <v>1</v>
      </c>
    </row>
    <row r="42" ht="14.25">
      <c r="B42" s="6">
        <v>1</v>
      </c>
    </row>
    <row r="43" ht="14.25">
      <c r="B43" s="6">
        <v>3</v>
      </c>
    </row>
    <row r="44" ht="14.25">
      <c r="B44" s="6">
        <v>3</v>
      </c>
    </row>
    <row r="45" ht="14.25">
      <c r="B45" s="6">
        <v>3</v>
      </c>
    </row>
    <row r="46" ht="14.25">
      <c r="B46" s="6">
        <v>1</v>
      </c>
    </row>
    <row r="47" ht="14.25">
      <c r="B47" s="6">
        <v>1</v>
      </c>
    </row>
    <row r="48" ht="14.25">
      <c r="B48" s="6">
        <v>1</v>
      </c>
    </row>
    <row r="49" ht="14.25">
      <c r="B49" s="6">
        <v>1</v>
      </c>
    </row>
    <row r="50" ht="14.25">
      <c r="B50" s="6">
        <v>1</v>
      </c>
    </row>
    <row r="51" ht="14.25">
      <c r="B51" s="6">
        <v>1</v>
      </c>
    </row>
    <row r="52" ht="14.25">
      <c r="B52" s="6">
        <v>1</v>
      </c>
    </row>
    <row r="53" ht="14.25">
      <c r="B53" s="6">
        <v>1</v>
      </c>
    </row>
    <row r="54" ht="14.25">
      <c r="B54" s="6">
        <v>3</v>
      </c>
    </row>
    <row r="55" ht="14.25">
      <c r="B55" s="6">
        <v>2</v>
      </c>
    </row>
    <row r="56" ht="14.25">
      <c r="B56" s="6">
        <v>1</v>
      </c>
    </row>
    <row r="57" ht="14.25">
      <c r="B57" s="6">
        <v>2</v>
      </c>
    </row>
    <row r="58" ht="14.25">
      <c r="B58" s="6">
        <v>1</v>
      </c>
    </row>
    <row r="59" ht="14.25">
      <c r="B59" s="6">
        <v>1</v>
      </c>
    </row>
    <row r="60" ht="14.25">
      <c r="B60" s="6">
        <v>2</v>
      </c>
    </row>
    <row r="61" ht="14.25">
      <c r="B61" s="6">
        <v>8</v>
      </c>
    </row>
    <row r="62" ht="14.25">
      <c r="B62" s="6">
        <v>3</v>
      </c>
    </row>
    <row r="63" ht="14.25">
      <c r="B63" s="6">
        <v>1</v>
      </c>
    </row>
    <row r="64" ht="14.25">
      <c r="B64" s="6">
        <v>1</v>
      </c>
    </row>
    <row r="65" ht="14.25">
      <c r="B65" s="6">
        <v>1</v>
      </c>
    </row>
    <row r="66" ht="14.25">
      <c r="B66" s="6">
        <v>1</v>
      </c>
    </row>
    <row r="67" ht="14.25">
      <c r="B67" s="6">
        <v>1</v>
      </c>
    </row>
    <row r="68" ht="14.25">
      <c r="B68" s="6">
        <v>2</v>
      </c>
    </row>
    <row r="69" ht="14.25">
      <c r="B69" s="6">
        <v>1</v>
      </c>
    </row>
    <row r="70" ht="14.25">
      <c r="B70" s="6">
        <v>2</v>
      </c>
    </row>
    <row r="71" ht="14.25">
      <c r="B71" s="6">
        <v>2</v>
      </c>
    </row>
    <row r="72" ht="14.25">
      <c r="B72" s="6">
        <v>1</v>
      </c>
    </row>
    <row r="73" ht="14.25">
      <c r="B73" s="6">
        <v>2</v>
      </c>
    </row>
    <row r="74" ht="14.25">
      <c r="B74" s="6">
        <v>2</v>
      </c>
    </row>
    <row r="75" ht="14.25">
      <c r="B75" s="6">
        <v>1</v>
      </c>
    </row>
    <row r="76" ht="14.25">
      <c r="B76" s="6">
        <v>2</v>
      </c>
    </row>
    <row r="77" ht="14.25">
      <c r="B77" s="6">
        <v>1</v>
      </c>
    </row>
    <row r="78" ht="14.25">
      <c r="B78" s="6">
        <v>2</v>
      </c>
    </row>
    <row r="79" ht="14.25">
      <c r="B79" s="6">
        <v>1</v>
      </c>
    </row>
    <row r="80" ht="14.25">
      <c r="B80">
        <f>SUM(B1:B79)</f>
        <v>130</v>
      </c>
    </row>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579">
      <selection activeCell="A579" sqref="A1:IV65536"/>
    </sheetView>
  </sheetViews>
  <sheetFormatPr defaultColWidth="9.00390625" defaultRowHeight="14.25"/>
  <cols>
    <col min="4" max="4" width="12.625" style="0" bestFit="1" customWidth="1"/>
  </cols>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2018-10-31T22:26:55Z</dcterms:created>
  <dcterms:modified xsi:type="dcterms:W3CDTF">2018-11-06T08:13:00Z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