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1000" activeTab="0"/>
  </bookViews>
  <sheets>
    <sheet name="复审名单网络公告" sheetId="1" r:id="rId1"/>
  </sheets>
  <definedNames>
    <definedName name="_xlnm.Print_Titles" localSheetId="0">'复审名单网络公告'!$1:$3</definedName>
  </definedNames>
  <calcPr fullCalcOnLoad="1"/>
</workbook>
</file>

<file path=xl/sharedStrings.xml><?xml version="1.0" encoding="utf-8"?>
<sst xmlns="http://schemas.openxmlformats.org/spreadsheetml/2006/main" count="304" uniqueCount="166">
  <si>
    <t>2018年芗城区小学幼儿园新任教师公开招聘报考资格复审名单</t>
  </si>
  <si>
    <t>分岗位序号</t>
  </si>
  <si>
    <t>招聘岗位</t>
  </si>
  <si>
    <t>准考证号</t>
  </si>
  <si>
    <t>姓名</t>
  </si>
  <si>
    <t>性别</t>
  </si>
  <si>
    <t>笔试成绩</t>
  </si>
  <si>
    <t>原始分位次</t>
  </si>
  <si>
    <t>百分制笔试成绩</t>
  </si>
  <si>
    <t>加分分值</t>
  </si>
  <si>
    <t>加分后百分制笔试成绩</t>
  </si>
  <si>
    <t>加分后笔试成绩位次</t>
  </si>
  <si>
    <t>幼儿教育教师</t>
  </si>
  <si>
    <t>666118100913</t>
  </si>
  <si>
    <t>苏一帆</t>
  </si>
  <si>
    <t>女</t>
  </si>
  <si>
    <t>126.3</t>
  </si>
  <si>
    <t>1</t>
  </si>
  <si>
    <t>666118100266</t>
  </si>
  <si>
    <t>林雅玲</t>
  </si>
  <si>
    <t>122.0</t>
  </si>
  <si>
    <t>2</t>
  </si>
  <si>
    <t>666118100397</t>
  </si>
  <si>
    <t>陈舒婧</t>
  </si>
  <si>
    <t>120.3</t>
  </si>
  <si>
    <t>3</t>
  </si>
  <si>
    <t>666118101069</t>
  </si>
  <si>
    <t>陈怀滢</t>
  </si>
  <si>
    <t>119.6</t>
  </si>
  <si>
    <t>4</t>
  </si>
  <si>
    <r>
      <t>小学语文教师（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</si>
  <si>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661118102567</t>
  </si>
  <si>
    <t>许海城</t>
  </si>
  <si>
    <t>男</t>
  </si>
  <si>
    <t>109.9</t>
  </si>
  <si>
    <t>661118101920</t>
  </si>
  <si>
    <t>朱冠东</t>
  </si>
  <si>
    <t>109.6</t>
  </si>
  <si>
    <t>661118102179</t>
  </si>
  <si>
    <t>黄炳添</t>
  </si>
  <si>
    <t>107.0</t>
  </si>
  <si>
    <r>
      <t>小学语文教师（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</si>
  <si>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t>661118102292</t>
  </si>
  <si>
    <t>陈炎梅</t>
  </si>
  <si>
    <t>123.7</t>
  </si>
  <si>
    <t>661118102528</t>
  </si>
  <si>
    <t>王炎红</t>
  </si>
  <si>
    <t>122.2</t>
  </si>
  <si>
    <t>661118102392</t>
  </si>
  <si>
    <t>郑秋凤</t>
  </si>
  <si>
    <t>119.9</t>
  </si>
  <si>
    <t>661118102879</t>
  </si>
  <si>
    <t>叶雪奇</t>
  </si>
  <si>
    <t>118.5</t>
  </si>
  <si>
    <t>661118101865</t>
  </si>
  <si>
    <t>黄柳青</t>
  </si>
  <si>
    <t>118.1</t>
  </si>
  <si>
    <t>5</t>
  </si>
  <si>
    <t>661118101760</t>
  </si>
  <si>
    <t>张施珊</t>
  </si>
  <si>
    <t>115.8</t>
  </si>
  <si>
    <t>6</t>
  </si>
  <si>
    <t>661118102797</t>
  </si>
  <si>
    <t>戴阿丽</t>
  </si>
  <si>
    <t>115.7</t>
  </si>
  <si>
    <t>7</t>
  </si>
  <si>
    <t>661118101974</t>
  </si>
  <si>
    <t>陈玲玉</t>
  </si>
  <si>
    <t>115.3</t>
  </si>
  <si>
    <t>8</t>
  </si>
  <si>
    <t>661118102495</t>
  </si>
  <si>
    <t>吴倩颖</t>
  </si>
  <si>
    <t>114.8</t>
  </si>
  <si>
    <t>9</t>
  </si>
  <si>
    <t>661118102449</t>
  </si>
  <si>
    <t>余颜豆</t>
  </si>
  <si>
    <t>114.6</t>
  </si>
  <si>
    <t>10</t>
  </si>
  <si>
    <t>661118102133</t>
  </si>
  <si>
    <t>涂秋洁</t>
  </si>
  <si>
    <t>114.0</t>
  </si>
  <si>
    <t>11</t>
  </si>
  <si>
    <r>
      <t>小学数学教师（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</si>
  <si>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661218103362</t>
  </si>
  <si>
    <t>沈伟城</t>
  </si>
  <si>
    <t>118.9</t>
  </si>
  <si>
    <t>661218102975</t>
  </si>
  <si>
    <t>何勇明</t>
  </si>
  <si>
    <t>116.9</t>
  </si>
  <si>
    <t>661218103665</t>
  </si>
  <si>
    <t>康文琼</t>
  </si>
  <si>
    <t>108.8</t>
  </si>
  <si>
    <r>
      <t>小学数学教师（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</si>
  <si>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t>661218103136</t>
  </si>
  <si>
    <t>余清玉</t>
  </si>
  <si>
    <t>125.4</t>
  </si>
  <si>
    <t>661218103224</t>
  </si>
  <si>
    <t>蔡乐敏</t>
  </si>
  <si>
    <t>125.0</t>
  </si>
  <si>
    <t>661218102905</t>
  </si>
  <si>
    <t>黄伟强</t>
  </si>
  <si>
    <t>661218103277</t>
  </si>
  <si>
    <t>何丽娜</t>
  </si>
  <si>
    <t>122.5</t>
  </si>
  <si>
    <t>661218103470</t>
  </si>
  <si>
    <t>林丽芬</t>
  </si>
  <si>
    <t>122.4</t>
  </si>
  <si>
    <t>661218102911</t>
  </si>
  <si>
    <t>罗丽萍</t>
  </si>
  <si>
    <t>121.1</t>
  </si>
  <si>
    <t>661218103090</t>
  </si>
  <si>
    <t>柯雅玲</t>
  </si>
  <si>
    <t>120.9</t>
  </si>
  <si>
    <t>661218102943</t>
  </si>
  <si>
    <t>李默岚</t>
  </si>
  <si>
    <t>120.7</t>
  </si>
  <si>
    <t>661218103460</t>
  </si>
  <si>
    <t>杨冰琳</t>
  </si>
  <si>
    <t>120.6</t>
  </si>
  <si>
    <t>661218103068</t>
  </si>
  <si>
    <t>梁小霞</t>
  </si>
  <si>
    <t>119.2</t>
  </si>
  <si>
    <t>661218103833</t>
  </si>
  <si>
    <t>叶建珍</t>
  </si>
  <si>
    <t>118.6</t>
  </si>
  <si>
    <r>
      <t>小学英语教师（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</si>
  <si>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661318104174</t>
  </si>
  <si>
    <t>黄剑辉</t>
  </si>
  <si>
    <t>114.9</t>
  </si>
  <si>
    <r>
      <t>小学英语教师（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</si>
  <si>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t>661318104448</t>
  </si>
  <si>
    <t>张淑惠</t>
  </si>
  <si>
    <t>126.8</t>
  </si>
  <si>
    <t>小学科学教师</t>
  </si>
  <si>
    <t>661418105045</t>
  </si>
  <si>
    <t>曾丽莉</t>
  </si>
  <si>
    <t>131.3</t>
  </si>
  <si>
    <t>小学音乐教师</t>
  </si>
  <si>
    <t>661718105320</t>
  </si>
  <si>
    <t>黄夏雪</t>
  </si>
  <si>
    <t>111.4</t>
  </si>
  <si>
    <t>661718105333</t>
  </si>
  <si>
    <t>陈佳月</t>
  </si>
  <si>
    <t>108.7</t>
  </si>
  <si>
    <t>小学美术教师</t>
  </si>
  <si>
    <t>661818105840</t>
  </si>
  <si>
    <t>周星辰</t>
  </si>
  <si>
    <t>111.7</t>
  </si>
  <si>
    <t>661818105710</t>
  </si>
  <si>
    <t>陈蕙青</t>
  </si>
  <si>
    <r>
      <t>小学体育教师（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</si>
  <si>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661918105925</t>
  </si>
  <si>
    <t>吕昆易</t>
  </si>
  <si>
    <t>108.1</t>
  </si>
  <si>
    <r>
      <t>小学体育教师（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</si>
  <si>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t>661918105893</t>
  </si>
  <si>
    <t>易新凯</t>
  </si>
  <si>
    <t>100.9</t>
  </si>
  <si>
    <t>661918106005</t>
  </si>
  <si>
    <t>林丽</t>
  </si>
  <si>
    <t>91.8</t>
  </si>
  <si>
    <r>
      <t>小学信息技术教师（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</si>
  <si>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t>662018106150</t>
  </si>
  <si>
    <t>陈雅妹</t>
  </si>
  <si>
    <t>123.9</t>
  </si>
  <si>
    <t>备注说明：小学信息技术教师（1）岗位因报名人数与岗位拟招聘人数比例达不到3︰1，经批准取消第一轮招考，移入第二轮补充招聘。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</si>
</sst>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6"/>
      <name val="方正小标宋简体"/>
      <family val="0"/>
    </font>
    <font>
      <sz val="14"/>
      <name val="方正小标宋简体"/>
      <family val="0"/>
    </font>
    <font>
      <b/>
      <sz val="10"/>
      <name val="Arial"/>
      <family val="2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0"/>
      <color indexed="36"/>
      <name val="Arial"/>
      <family val="2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6" fillId="0" borderId="5" applyNumberFormat="0" applyFill="0" applyAlignment="0" applyProtection="0"/>
    <xf numFmtId="0" fontId="13" fillId="9" borderId="0" applyNumberFormat="0" applyBorder="0" applyAlignment="0" applyProtection="0"/>
    <xf numFmtId="0" fontId="17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2" fillId="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P14" sqref="P14"/>
    </sheetView>
  </sheetViews>
  <sheetFormatPr defaultColWidth="9.140625" defaultRowHeight="12.75"/>
  <cols>
    <col min="1" max="1" width="4.57421875" style="0" customWidth="1"/>
    <col min="2" max="2" width="17.57421875" style="0" customWidth="1"/>
    <col min="3" max="3" width="15.00390625" style="0" customWidth="1"/>
    <col min="4" max="4" width="6.8515625" style="0" customWidth="1"/>
    <col min="5" max="5" width="3.8515625" style="0" customWidth="1"/>
    <col min="6" max="6" width="9.140625" style="0" customWidth="1"/>
    <col min="7" max="7" width="5.8515625" style="0" customWidth="1"/>
    <col min="8" max="8" width="8.421875" style="0" customWidth="1"/>
    <col min="9" max="9" width="4.421875" style="0" customWidth="1"/>
    <col min="10" max="10" width="8.7109375" style="0" customWidth="1"/>
    <col min="11" max="11" width="6.57421875" style="0" customWidth="1"/>
  </cols>
  <sheetData>
    <row r="1" spans="1:11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7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6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s="2" customFormat="1" ht="13.5" customHeight="1">
      <c r="A4" s="7">
        <v>1</v>
      </c>
      <c r="B4" s="8" t="s">
        <v>12</v>
      </c>
      <c r="C4" s="9" t="s">
        <v>13</v>
      </c>
      <c r="D4" s="8" t="s">
        <v>14</v>
      </c>
      <c r="E4" s="8" t="s">
        <v>15</v>
      </c>
      <c r="F4" s="9" t="s">
        <v>16</v>
      </c>
      <c r="G4" s="9" t="s">
        <v>17</v>
      </c>
      <c r="H4" s="10">
        <f aca="true" t="shared" si="0" ref="H4:H46">F4/1.5</f>
        <v>84.2</v>
      </c>
      <c r="I4" s="9">
        <v>0</v>
      </c>
      <c r="J4" s="10">
        <f aca="true" t="shared" si="1" ref="J4:J46">H4+I4</f>
        <v>84.2</v>
      </c>
      <c r="K4" s="9" t="s">
        <v>17</v>
      </c>
    </row>
    <row r="5" spans="1:11" s="2" customFormat="1" ht="13.5" customHeight="1">
      <c r="A5" s="7">
        <v>2</v>
      </c>
      <c r="B5" s="8" t="s">
        <v>12</v>
      </c>
      <c r="C5" s="9" t="s">
        <v>18</v>
      </c>
      <c r="D5" s="8" t="s">
        <v>19</v>
      </c>
      <c r="E5" s="8" t="s">
        <v>15</v>
      </c>
      <c r="F5" s="9" t="s">
        <v>20</v>
      </c>
      <c r="G5" s="9" t="s">
        <v>21</v>
      </c>
      <c r="H5" s="10">
        <f t="shared" si="0"/>
        <v>81.33333333333333</v>
      </c>
      <c r="I5" s="9">
        <v>0</v>
      </c>
      <c r="J5" s="10">
        <f t="shared" si="1"/>
        <v>81.33333333333333</v>
      </c>
      <c r="K5" s="9" t="s">
        <v>21</v>
      </c>
    </row>
    <row r="6" spans="1:11" s="2" customFormat="1" ht="13.5" customHeight="1">
      <c r="A6" s="7">
        <v>3</v>
      </c>
      <c r="B6" s="8" t="s">
        <v>12</v>
      </c>
      <c r="C6" s="9" t="s">
        <v>22</v>
      </c>
      <c r="D6" s="8" t="s">
        <v>23</v>
      </c>
      <c r="E6" s="8" t="s">
        <v>15</v>
      </c>
      <c r="F6" s="9" t="s">
        <v>24</v>
      </c>
      <c r="G6" s="9" t="s">
        <v>25</v>
      </c>
      <c r="H6" s="10">
        <f t="shared" si="0"/>
        <v>80.2</v>
      </c>
      <c r="I6" s="9">
        <v>0</v>
      </c>
      <c r="J6" s="10">
        <f t="shared" si="1"/>
        <v>80.2</v>
      </c>
      <c r="K6" s="9" t="s">
        <v>25</v>
      </c>
    </row>
    <row r="7" spans="1:11" s="2" customFormat="1" ht="13.5" customHeight="1">
      <c r="A7" s="7">
        <v>4</v>
      </c>
      <c r="B7" s="8" t="s">
        <v>12</v>
      </c>
      <c r="C7" s="9" t="s">
        <v>26</v>
      </c>
      <c r="D7" s="8" t="s">
        <v>27</v>
      </c>
      <c r="E7" s="8" t="s">
        <v>15</v>
      </c>
      <c r="F7" s="9" t="s">
        <v>28</v>
      </c>
      <c r="G7" s="9" t="s">
        <v>29</v>
      </c>
      <c r="H7" s="10">
        <f t="shared" si="0"/>
        <v>79.73333333333333</v>
      </c>
      <c r="I7" s="9">
        <v>0</v>
      </c>
      <c r="J7" s="10">
        <f t="shared" si="1"/>
        <v>79.73333333333333</v>
      </c>
      <c r="K7" s="9" t="s">
        <v>29</v>
      </c>
    </row>
    <row r="8" spans="1:11" s="3" customFormat="1" ht="13.5" customHeight="1">
      <c r="A8" s="7">
        <v>1</v>
      </c>
      <c r="B8" s="8" t="s">
        <v>30</v>
      </c>
      <c r="C8" s="9" t="s">
        <v>31</v>
      </c>
      <c r="D8" s="8" t="s">
        <v>32</v>
      </c>
      <c r="E8" s="8" t="s">
        <v>33</v>
      </c>
      <c r="F8" s="9" t="s">
        <v>34</v>
      </c>
      <c r="G8" s="9" t="s">
        <v>17</v>
      </c>
      <c r="H8" s="10">
        <f t="shared" si="0"/>
        <v>73.26666666666667</v>
      </c>
      <c r="I8" s="9">
        <v>0</v>
      </c>
      <c r="J8" s="10">
        <f t="shared" si="1"/>
        <v>73.26666666666667</v>
      </c>
      <c r="K8" s="13">
        <v>2</v>
      </c>
    </row>
    <row r="9" spans="1:11" s="3" customFormat="1" ht="13.5" customHeight="1">
      <c r="A9" s="7">
        <v>2</v>
      </c>
      <c r="B9" s="8" t="s">
        <v>30</v>
      </c>
      <c r="C9" s="14" t="s">
        <v>35</v>
      </c>
      <c r="D9" s="8" t="s">
        <v>36</v>
      </c>
      <c r="E9" s="8" t="s">
        <v>33</v>
      </c>
      <c r="F9" s="9" t="s">
        <v>37</v>
      </c>
      <c r="G9" s="9" t="s">
        <v>21</v>
      </c>
      <c r="H9" s="10">
        <f t="shared" si="0"/>
        <v>73.06666666666666</v>
      </c>
      <c r="I9" s="9">
        <v>5</v>
      </c>
      <c r="J9" s="10">
        <f t="shared" si="1"/>
        <v>78.06666666666666</v>
      </c>
      <c r="K9" s="13">
        <v>1</v>
      </c>
    </row>
    <row r="10" spans="1:11" s="3" customFormat="1" ht="13.5" customHeight="1">
      <c r="A10" s="7">
        <v>3</v>
      </c>
      <c r="B10" s="8" t="s">
        <v>30</v>
      </c>
      <c r="C10" s="9" t="s">
        <v>38</v>
      </c>
      <c r="D10" s="8" t="s">
        <v>39</v>
      </c>
      <c r="E10" s="8" t="s">
        <v>33</v>
      </c>
      <c r="F10" s="9" t="s">
        <v>40</v>
      </c>
      <c r="G10" s="9" t="s">
        <v>25</v>
      </c>
      <c r="H10" s="10">
        <f t="shared" si="0"/>
        <v>71.33333333333333</v>
      </c>
      <c r="I10" s="9">
        <v>0</v>
      </c>
      <c r="J10" s="10">
        <f t="shared" si="1"/>
        <v>71.33333333333333</v>
      </c>
      <c r="K10" s="9" t="s">
        <v>25</v>
      </c>
    </row>
    <row r="11" spans="1:11" s="2" customFormat="1" ht="13.5" customHeight="1">
      <c r="A11" s="7">
        <v>1</v>
      </c>
      <c r="B11" s="8" t="s">
        <v>41</v>
      </c>
      <c r="C11" s="9" t="s">
        <v>42</v>
      </c>
      <c r="D11" s="8" t="s">
        <v>43</v>
      </c>
      <c r="E11" s="8" t="s">
        <v>15</v>
      </c>
      <c r="F11" s="9" t="s">
        <v>44</v>
      </c>
      <c r="G11" s="9" t="s">
        <v>17</v>
      </c>
      <c r="H11" s="10">
        <f t="shared" si="0"/>
        <v>82.46666666666667</v>
      </c>
      <c r="I11" s="9">
        <v>0</v>
      </c>
      <c r="J11" s="10">
        <f t="shared" si="1"/>
        <v>82.46666666666667</v>
      </c>
      <c r="K11" s="9" t="s">
        <v>17</v>
      </c>
    </row>
    <row r="12" spans="1:11" s="2" customFormat="1" ht="13.5" customHeight="1">
      <c r="A12" s="7">
        <v>2</v>
      </c>
      <c r="B12" s="8" t="s">
        <v>41</v>
      </c>
      <c r="C12" s="9" t="s">
        <v>45</v>
      </c>
      <c r="D12" s="8" t="s">
        <v>46</v>
      </c>
      <c r="E12" s="8" t="s">
        <v>15</v>
      </c>
      <c r="F12" s="9" t="s">
        <v>47</v>
      </c>
      <c r="G12" s="9" t="s">
        <v>21</v>
      </c>
      <c r="H12" s="10">
        <f t="shared" si="0"/>
        <v>81.46666666666667</v>
      </c>
      <c r="I12" s="9">
        <v>0</v>
      </c>
      <c r="J12" s="10">
        <f t="shared" si="1"/>
        <v>81.46666666666667</v>
      </c>
      <c r="K12" s="13">
        <v>3</v>
      </c>
    </row>
    <row r="13" spans="1:11" s="2" customFormat="1" ht="13.5" customHeight="1">
      <c r="A13" s="7">
        <v>3</v>
      </c>
      <c r="B13" s="8" t="s">
        <v>41</v>
      </c>
      <c r="C13" s="9" t="s">
        <v>48</v>
      </c>
      <c r="D13" s="8" t="s">
        <v>49</v>
      </c>
      <c r="E13" s="8" t="s">
        <v>15</v>
      </c>
      <c r="F13" s="9" t="s">
        <v>50</v>
      </c>
      <c r="G13" s="9" t="s">
        <v>25</v>
      </c>
      <c r="H13" s="10">
        <f t="shared" si="0"/>
        <v>79.93333333333334</v>
      </c>
      <c r="I13" s="9">
        <v>0</v>
      </c>
      <c r="J13" s="10">
        <f t="shared" si="1"/>
        <v>79.93333333333334</v>
      </c>
      <c r="K13" s="13">
        <v>4</v>
      </c>
    </row>
    <row r="14" spans="1:11" s="2" customFormat="1" ht="13.5" customHeight="1">
      <c r="A14" s="7">
        <v>4</v>
      </c>
      <c r="B14" s="8" t="s">
        <v>41</v>
      </c>
      <c r="C14" s="9" t="s">
        <v>51</v>
      </c>
      <c r="D14" s="8" t="s">
        <v>52</v>
      </c>
      <c r="E14" s="8" t="s">
        <v>15</v>
      </c>
      <c r="F14" s="9" t="s">
        <v>53</v>
      </c>
      <c r="G14" s="9" t="s">
        <v>29</v>
      </c>
      <c r="H14" s="10">
        <f t="shared" si="0"/>
        <v>79</v>
      </c>
      <c r="I14" s="9">
        <v>0</v>
      </c>
      <c r="J14" s="10">
        <f t="shared" si="1"/>
        <v>79</v>
      </c>
      <c r="K14" s="13">
        <v>5</v>
      </c>
    </row>
    <row r="15" spans="1:11" s="2" customFormat="1" ht="13.5" customHeight="1">
      <c r="A15" s="7">
        <v>5</v>
      </c>
      <c r="B15" s="8" t="s">
        <v>41</v>
      </c>
      <c r="C15" s="9" t="s">
        <v>54</v>
      </c>
      <c r="D15" s="8" t="s">
        <v>55</v>
      </c>
      <c r="E15" s="8" t="s">
        <v>15</v>
      </c>
      <c r="F15" s="9" t="s">
        <v>56</v>
      </c>
      <c r="G15" s="9" t="s">
        <v>57</v>
      </c>
      <c r="H15" s="10">
        <f t="shared" si="0"/>
        <v>78.73333333333333</v>
      </c>
      <c r="I15" s="9">
        <v>0</v>
      </c>
      <c r="J15" s="10">
        <f t="shared" si="1"/>
        <v>78.73333333333333</v>
      </c>
      <c r="K15" s="13">
        <v>6</v>
      </c>
    </row>
    <row r="16" spans="1:11" s="2" customFormat="1" ht="13.5" customHeight="1">
      <c r="A16" s="7">
        <v>6</v>
      </c>
      <c r="B16" s="8" t="s">
        <v>41</v>
      </c>
      <c r="C16" s="9" t="s">
        <v>58</v>
      </c>
      <c r="D16" s="8" t="s">
        <v>59</v>
      </c>
      <c r="E16" s="8" t="s">
        <v>15</v>
      </c>
      <c r="F16" s="9" t="s">
        <v>60</v>
      </c>
      <c r="G16" s="9" t="s">
        <v>61</v>
      </c>
      <c r="H16" s="10">
        <f t="shared" si="0"/>
        <v>77.2</v>
      </c>
      <c r="I16" s="9">
        <v>0</v>
      </c>
      <c r="J16" s="10">
        <f t="shared" si="1"/>
        <v>77.2</v>
      </c>
      <c r="K16" s="13">
        <v>7</v>
      </c>
    </row>
    <row r="17" spans="1:11" s="2" customFormat="1" ht="13.5" customHeight="1">
      <c r="A17" s="7">
        <v>7</v>
      </c>
      <c r="B17" s="8" t="s">
        <v>41</v>
      </c>
      <c r="C17" s="9" t="s">
        <v>62</v>
      </c>
      <c r="D17" s="8" t="s">
        <v>63</v>
      </c>
      <c r="E17" s="8" t="s">
        <v>15</v>
      </c>
      <c r="F17" s="9" t="s">
        <v>64</v>
      </c>
      <c r="G17" s="9" t="s">
        <v>65</v>
      </c>
      <c r="H17" s="10">
        <f t="shared" si="0"/>
        <v>77.13333333333334</v>
      </c>
      <c r="I17" s="9">
        <v>0</v>
      </c>
      <c r="J17" s="10">
        <f t="shared" si="1"/>
        <v>77.13333333333334</v>
      </c>
      <c r="K17" s="13">
        <v>8</v>
      </c>
    </row>
    <row r="18" spans="1:11" s="2" customFormat="1" ht="13.5" customHeight="1">
      <c r="A18" s="7">
        <v>8</v>
      </c>
      <c r="B18" s="8" t="s">
        <v>41</v>
      </c>
      <c r="C18" s="9" t="s">
        <v>66</v>
      </c>
      <c r="D18" s="8" t="s">
        <v>67</v>
      </c>
      <c r="E18" s="8" t="s">
        <v>15</v>
      </c>
      <c r="F18" s="9" t="s">
        <v>68</v>
      </c>
      <c r="G18" s="9" t="s">
        <v>69</v>
      </c>
      <c r="H18" s="10">
        <f t="shared" si="0"/>
        <v>76.86666666666666</v>
      </c>
      <c r="I18" s="9">
        <v>0</v>
      </c>
      <c r="J18" s="10">
        <f t="shared" si="1"/>
        <v>76.86666666666666</v>
      </c>
      <c r="K18" s="13">
        <v>9</v>
      </c>
    </row>
    <row r="19" spans="1:11" s="2" customFormat="1" ht="13.5" customHeight="1">
      <c r="A19" s="7">
        <v>9</v>
      </c>
      <c r="B19" s="8" t="s">
        <v>41</v>
      </c>
      <c r="C19" s="14" t="s">
        <v>70</v>
      </c>
      <c r="D19" s="8" t="s">
        <v>71</v>
      </c>
      <c r="E19" s="8" t="s">
        <v>15</v>
      </c>
      <c r="F19" s="9" t="s">
        <v>72</v>
      </c>
      <c r="G19" s="9" t="s">
        <v>73</v>
      </c>
      <c r="H19" s="10">
        <f t="shared" si="0"/>
        <v>76.53333333333333</v>
      </c>
      <c r="I19" s="9">
        <v>5</v>
      </c>
      <c r="J19" s="10">
        <f t="shared" si="1"/>
        <v>81.53333333333333</v>
      </c>
      <c r="K19" s="13">
        <v>2</v>
      </c>
    </row>
    <row r="20" spans="1:11" s="2" customFormat="1" ht="13.5" customHeight="1">
      <c r="A20" s="7">
        <v>10</v>
      </c>
      <c r="B20" s="8" t="s">
        <v>41</v>
      </c>
      <c r="C20" s="9" t="s">
        <v>74</v>
      </c>
      <c r="D20" s="8" t="s">
        <v>75</v>
      </c>
      <c r="E20" s="8" t="s">
        <v>15</v>
      </c>
      <c r="F20" s="9" t="s">
        <v>76</v>
      </c>
      <c r="G20" s="9" t="s">
        <v>77</v>
      </c>
      <c r="H20" s="10">
        <f t="shared" si="0"/>
        <v>76.39999999999999</v>
      </c>
      <c r="I20" s="9">
        <v>0</v>
      </c>
      <c r="J20" s="10">
        <f t="shared" si="1"/>
        <v>76.39999999999999</v>
      </c>
      <c r="K20" s="9" t="s">
        <v>77</v>
      </c>
    </row>
    <row r="21" spans="1:11" s="2" customFormat="1" ht="13.5" customHeight="1">
      <c r="A21" s="7">
        <v>11</v>
      </c>
      <c r="B21" s="8" t="s">
        <v>41</v>
      </c>
      <c r="C21" s="9" t="s">
        <v>78</v>
      </c>
      <c r="D21" s="8" t="s">
        <v>79</v>
      </c>
      <c r="E21" s="8" t="s">
        <v>15</v>
      </c>
      <c r="F21" s="9" t="s">
        <v>80</v>
      </c>
      <c r="G21" s="9" t="s">
        <v>81</v>
      </c>
      <c r="H21" s="10">
        <f t="shared" si="0"/>
        <v>76</v>
      </c>
      <c r="I21" s="9">
        <v>0</v>
      </c>
      <c r="J21" s="10">
        <f t="shared" si="1"/>
        <v>76</v>
      </c>
      <c r="K21" s="9" t="s">
        <v>81</v>
      </c>
    </row>
    <row r="22" spans="1:11" s="3" customFormat="1" ht="13.5" customHeight="1">
      <c r="A22" s="7">
        <v>1</v>
      </c>
      <c r="B22" s="8" t="s">
        <v>82</v>
      </c>
      <c r="C22" s="9" t="s">
        <v>83</v>
      </c>
      <c r="D22" s="8" t="s">
        <v>84</v>
      </c>
      <c r="E22" s="8" t="s">
        <v>33</v>
      </c>
      <c r="F22" s="9" t="s">
        <v>85</v>
      </c>
      <c r="G22" s="9" t="s">
        <v>17</v>
      </c>
      <c r="H22" s="10">
        <f t="shared" si="0"/>
        <v>79.26666666666667</v>
      </c>
      <c r="I22" s="9">
        <v>0</v>
      </c>
      <c r="J22" s="10">
        <f t="shared" si="1"/>
        <v>79.26666666666667</v>
      </c>
      <c r="K22" s="9" t="s">
        <v>17</v>
      </c>
    </row>
    <row r="23" spans="1:11" s="3" customFormat="1" ht="13.5" customHeight="1">
      <c r="A23" s="7">
        <v>2</v>
      </c>
      <c r="B23" s="8" t="s">
        <v>82</v>
      </c>
      <c r="C23" s="9" t="s">
        <v>86</v>
      </c>
      <c r="D23" s="8" t="s">
        <v>87</v>
      </c>
      <c r="E23" s="8" t="s">
        <v>33</v>
      </c>
      <c r="F23" s="9" t="s">
        <v>88</v>
      </c>
      <c r="G23" s="9" t="s">
        <v>21</v>
      </c>
      <c r="H23" s="10">
        <f t="shared" si="0"/>
        <v>77.93333333333334</v>
      </c>
      <c r="I23" s="9">
        <v>0</v>
      </c>
      <c r="J23" s="10">
        <f t="shared" si="1"/>
        <v>77.93333333333334</v>
      </c>
      <c r="K23" s="9" t="s">
        <v>21</v>
      </c>
    </row>
    <row r="24" spans="1:11" s="3" customFormat="1" ht="13.5" customHeight="1">
      <c r="A24" s="7">
        <v>3</v>
      </c>
      <c r="B24" s="8" t="s">
        <v>82</v>
      </c>
      <c r="C24" s="9" t="s">
        <v>89</v>
      </c>
      <c r="D24" s="8" t="s">
        <v>90</v>
      </c>
      <c r="E24" s="8" t="s">
        <v>33</v>
      </c>
      <c r="F24" s="9" t="s">
        <v>91</v>
      </c>
      <c r="G24" s="9" t="s">
        <v>25</v>
      </c>
      <c r="H24" s="10">
        <f t="shared" si="0"/>
        <v>72.53333333333333</v>
      </c>
      <c r="I24" s="9">
        <v>0</v>
      </c>
      <c r="J24" s="10">
        <f t="shared" si="1"/>
        <v>72.53333333333333</v>
      </c>
      <c r="K24" s="9" t="s">
        <v>25</v>
      </c>
    </row>
    <row r="25" spans="1:11" s="2" customFormat="1" ht="13.5" customHeight="1">
      <c r="A25" s="7">
        <v>1</v>
      </c>
      <c r="B25" s="8" t="s">
        <v>92</v>
      </c>
      <c r="C25" s="9" t="s">
        <v>93</v>
      </c>
      <c r="D25" s="8" t="s">
        <v>94</v>
      </c>
      <c r="E25" s="8" t="s">
        <v>15</v>
      </c>
      <c r="F25" s="9" t="s">
        <v>95</v>
      </c>
      <c r="G25" s="9" t="s">
        <v>17</v>
      </c>
      <c r="H25" s="10">
        <f t="shared" si="0"/>
        <v>83.60000000000001</v>
      </c>
      <c r="I25" s="9">
        <v>0</v>
      </c>
      <c r="J25" s="10">
        <f t="shared" si="1"/>
        <v>83.60000000000001</v>
      </c>
      <c r="K25" s="9" t="s">
        <v>17</v>
      </c>
    </row>
    <row r="26" spans="1:11" s="2" customFormat="1" ht="13.5" customHeight="1">
      <c r="A26" s="7">
        <v>2</v>
      </c>
      <c r="B26" s="8" t="s">
        <v>92</v>
      </c>
      <c r="C26" s="9" t="s">
        <v>96</v>
      </c>
      <c r="D26" s="8" t="s">
        <v>97</v>
      </c>
      <c r="E26" s="8" t="s">
        <v>15</v>
      </c>
      <c r="F26" s="9" t="s">
        <v>98</v>
      </c>
      <c r="G26" s="9" t="s">
        <v>21</v>
      </c>
      <c r="H26" s="10">
        <f t="shared" si="0"/>
        <v>83.33333333333333</v>
      </c>
      <c r="I26" s="9">
        <v>0</v>
      </c>
      <c r="J26" s="10">
        <f t="shared" si="1"/>
        <v>83.33333333333333</v>
      </c>
      <c r="K26" s="9" t="s">
        <v>21</v>
      </c>
    </row>
    <row r="27" spans="1:11" s="2" customFormat="1" ht="13.5" customHeight="1">
      <c r="A27" s="7">
        <v>3</v>
      </c>
      <c r="B27" s="8" t="s">
        <v>92</v>
      </c>
      <c r="C27" s="9" t="s">
        <v>99</v>
      </c>
      <c r="D27" s="8" t="s">
        <v>100</v>
      </c>
      <c r="E27" s="8" t="s">
        <v>33</v>
      </c>
      <c r="F27" s="9" t="s">
        <v>44</v>
      </c>
      <c r="G27" s="9" t="s">
        <v>25</v>
      </c>
      <c r="H27" s="10">
        <f t="shared" si="0"/>
        <v>82.46666666666667</v>
      </c>
      <c r="I27" s="9">
        <v>0</v>
      </c>
      <c r="J27" s="10">
        <f t="shared" si="1"/>
        <v>82.46666666666667</v>
      </c>
      <c r="K27" s="9" t="s">
        <v>25</v>
      </c>
    </row>
    <row r="28" spans="1:11" s="2" customFormat="1" ht="13.5" customHeight="1">
      <c r="A28" s="7">
        <v>4</v>
      </c>
      <c r="B28" s="8" t="s">
        <v>92</v>
      </c>
      <c r="C28" s="9" t="s">
        <v>101</v>
      </c>
      <c r="D28" s="8" t="s">
        <v>102</v>
      </c>
      <c r="E28" s="8" t="s">
        <v>15</v>
      </c>
      <c r="F28" s="9" t="s">
        <v>103</v>
      </c>
      <c r="G28" s="9" t="s">
        <v>29</v>
      </c>
      <c r="H28" s="10">
        <f t="shared" si="0"/>
        <v>81.66666666666667</v>
      </c>
      <c r="I28" s="9">
        <v>0</v>
      </c>
      <c r="J28" s="10">
        <f t="shared" si="1"/>
        <v>81.66666666666667</v>
      </c>
      <c r="K28" s="9" t="s">
        <v>29</v>
      </c>
    </row>
    <row r="29" spans="1:11" s="2" customFormat="1" ht="13.5" customHeight="1">
      <c r="A29" s="7">
        <v>5</v>
      </c>
      <c r="B29" s="8" t="s">
        <v>92</v>
      </c>
      <c r="C29" s="9" t="s">
        <v>104</v>
      </c>
      <c r="D29" s="8" t="s">
        <v>105</v>
      </c>
      <c r="E29" s="8" t="s">
        <v>15</v>
      </c>
      <c r="F29" s="9" t="s">
        <v>106</v>
      </c>
      <c r="G29" s="9" t="s">
        <v>57</v>
      </c>
      <c r="H29" s="10">
        <f t="shared" si="0"/>
        <v>81.60000000000001</v>
      </c>
      <c r="I29" s="9">
        <v>0</v>
      </c>
      <c r="J29" s="10">
        <f t="shared" si="1"/>
        <v>81.60000000000001</v>
      </c>
      <c r="K29" s="9" t="s">
        <v>57</v>
      </c>
    </row>
    <row r="30" spans="1:11" s="2" customFormat="1" ht="13.5" customHeight="1">
      <c r="A30" s="7">
        <v>6</v>
      </c>
      <c r="B30" s="8" t="s">
        <v>92</v>
      </c>
      <c r="C30" s="9" t="s">
        <v>107</v>
      </c>
      <c r="D30" s="8" t="s">
        <v>108</v>
      </c>
      <c r="E30" s="8" t="s">
        <v>15</v>
      </c>
      <c r="F30" s="9" t="s">
        <v>109</v>
      </c>
      <c r="G30" s="9" t="s">
        <v>61</v>
      </c>
      <c r="H30" s="10">
        <f t="shared" si="0"/>
        <v>80.73333333333333</v>
      </c>
      <c r="I30" s="9">
        <v>0</v>
      </c>
      <c r="J30" s="10">
        <f t="shared" si="1"/>
        <v>80.73333333333333</v>
      </c>
      <c r="K30" s="9" t="s">
        <v>61</v>
      </c>
    </row>
    <row r="31" spans="1:11" s="2" customFormat="1" ht="13.5" customHeight="1">
      <c r="A31" s="7">
        <v>7</v>
      </c>
      <c r="B31" s="8" t="s">
        <v>92</v>
      </c>
      <c r="C31" s="9" t="s">
        <v>110</v>
      </c>
      <c r="D31" s="8" t="s">
        <v>111</v>
      </c>
      <c r="E31" s="8" t="s">
        <v>15</v>
      </c>
      <c r="F31" s="9" t="s">
        <v>112</v>
      </c>
      <c r="G31" s="9" t="s">
        <v>65</v>
      </c>
      <c r="H31" s="10">
        <f t="shared" si="0"/>
        <v>80.60000000000001</v>
      </c>
      <c r="I31" s="9">
        <v>0</v>
      </c>
      <c r="J31" s="10">
        <f t="shared" si="1"/>
        <v>80.60000000000001</v>
      </c>
      <c r="K31" s="9" t="s">
        <v>65</v>
      </c>
    </row>
    <row r="32" spans="1:11" s="2" customFormat="1" ht="13.5" customHeight="1">
      <c r="A32" s="7">
        <v>8</v>
      </c>
      <c r="B32" s="8" t="s">
        <v>92</v>
      </c>
      <c r="C32" s="9" t="s">
        <v>113</v>
      </c>
      <c r="D32" s="8" t="s">
        <v>114</v>
      </c>
      <c r="E32" s="8" t="s">
        <v>15</v>
      </c>
      <c r="F32" s="9" t="s">
        <v>115</v>
      </c>
      <c r="G32" s="9" t="s">
        <v>69</v>
      </c>
      <c r="H32" s="10">
        <f t="shared" si="0"/>
        <v>80.46666666666667</v>
      </c>
      <c r="I32" s="9">
        <v>0</v>
      </c>
      <c r="J32" s="10">
        <f t="shared" si="1"/>
        <v>80.46666666666667</v>
      </c>
      <c r="K32" s="9" t="s">
        <v>69</v>
      </c>
    </row>
    <row r="33" spans="1:11" s="2" customFormat="1" ht="13.5" customHeight="1">
      <c r="A33" s="7">
        <v>9</v>
      </c>
      <c r="B33" s="8" t="s">
        <v>92</v>
      </c>
      <c r="C33" s="9" t="s">
        <v>116</v>
      </c>
      <c r="D33" s="8" t="s">
        <v>117</v>
      </c>
      <c r="E33" s="8" t="s">
        <v>15</v>
      </c>
      <c r="F33" s="9" t="s">
        <v>118</v>
      </c>
      <c r="G33" s="9" t="s">
        <v>73</v>
      </c>
      <c r="H33" s="10">
        <f t="shared" si="0"/>
        <v>80.39999999999999</v>
      </c>
      <c r="I33" s="9">
        <v>0</v>
      </c>
      <c r="J33" s="10">
        <f t="shared" si="1"/>
        <v>80.39999999999999</v>
      </c>
      <c r="K33" s="9" t="s">
        <v>73</v>
      </c>
    </row>
    <row r="34" spans="1:11" s="2" customFormat="1" ht="13.5" customHeight="1">
      <c r="A34" s="7">
        <v>10</v>
      </c>
      <c r="B34" s="8" t="s">
        <v>92</v>
      </c>
      <c r="C34" s="9" t="s">
        <v>119</v>
      </c>
      <c r="D34" s="8" t="s">
        <v>120</v>
      </c>
      <c r="E34" s="8" t="s">
        <v>15</v>
      </c>
      <c r="F34" s="9" t="s">
        <v>121</v>
      </c>
      <c r="G34" s="9" t="s">
        <v>77</v>
      </c>
      <c r="H34" s="10">
        <f t="shared" si="0"/>
        <v>79.46666666666667</v>
      </c>
      <c r="I34" s="9">
        <v>0</v>
      </c>
      <c r="J34" s="10">
        <f t="shared" si="1"/>
        <v>79.46666666666667</v>
      </c>
      <c r="K34" s="9" t="s">
        <v>77</v>
      </c>
    </row>
    <row r="35" spans="1:11" s="2" customFormat="1" ht="13.5" customHeight="1">
      <c r="A35" s="7">
        <v>11</v>
      </c>
      <c r="B35" s="8" t="s">
        <v>92</v>
      </c>
      <c r="C35" s="9" t="s">
        <v>122</v>
      </c>
      <c r="D35" s="8" t="s">
        <v>123</v>
      </c>
      <c r="E35" s="8" t="s">
        <v>15</v>
      </c>
      <c r="F35" s="9" t="s">
        <v>124</v>
      </c>
      <c r="G35" s="9" t="s">
        <v>81</v>
      </c>
      <c r="H35" s="10">
        <f t="shared" si="0"/>
        <v>79.06666666666666</v>
      </c>
      <c r="I35" s="9">
        <v>0</v>
      </c>
      <c r="J35" s="10">
        <f t="shared" si="1"/>
        <v>79.06666666666666</v>
      </c>
      <c r="K35" s="9" t="s">
        <v>81</v>
      </c>
    </row>
    <row r="36" spans="1:11" s="3" customFormat="1" ht="13.5" customHeight="1">
      <c r="A36" s="7">
        <v>1</v>
      </c>
      <c r="B36" s="8" t="s">
        <v>125</v>
      </c>
      <c r="C36" s="9" t="s">
        <v>126</v>
      </c>
      <c r="D36" s="8" t="s">
        <v>127</v>
      </c>
      <c r="E36" s="8" t="s">
        <v>33</v>
      </c>
      <c r="F36" s="9" t="s">
        <v>128</v>
      </c>
      <c r="G36" s="9" t="s">
        <v>17</v>
      </c>
      <c r="H36" s="10">
        <f t="shared" si="0"/>
        <v>76.60000000000001</v>
      </c>
      <c r="I36" s="9">
        <v>0</v>
      </c>
      <c r="J36" s="10">
        <f t="shared" si="1"/>
        <v>76.60000000000001</v>
      </c>
      <c r="K36" s="9" t="s">
        <v>17</v>
      </c>
    </row>
    <row r="37" spans="1:11" s="2" customFormat="1" ht="13.5" customHeight="1">
      <c r="A37" s="7">
        <v>1</v>
      </c>
      <c r="B37" s="8" t="s">
        <v>129</v>
      </c>
      <c r="C37" s="9" t="s">
        <v>130</v>
      </c>
      <c r="D37" s="8" t="s">
        <v>131</v>
      </c>
      <c r="E37" s="8" t="s">
        <v>15</v>
      </c>
      <c r="F37" s="9" t="s">
        <v>132</v>
      </c>
      <c r="G37" s="9" t="s">
        <v>17</v>
      </c>
      <c r="H37" s="10">
        <f t="shared" si="0"/>
        <v>84.53333333333333</v>
      </c>
      <c r="I37" s="9">
        <v>0</v>
      </c>
      <c r="J37" s="10">
        <f t="shared" si="1"/>
        <v>84.53333333333333</v>
      </c>
      <c r="K37" s="9" t="s">
        <v>17</v>
      </c>
    </row>
    <row r="38" spans="1:11" s="3" customFormat="1" ht="13.5" customHeight="1">
      <c r="A38" s="7">
        <v>1</v>
      </c>
      <c r="B38" s="8" t="s">
        <v>133</v>
      </c>
      <c r="C38" s="9" t="s">
        <v>134</v>
      </c>
      <c r="D38" s="8" t="s">
        <v>135</v>
      </c>
      <c r="E38" s="8" t="s">
        <v>15</v>
      </c>
      <c r="F38" s="9" t="s">
        <v>136</v>
      </c>
      <c r="G38" s="9" t="s">
        <v>17</v>
      </c>
      <c r="H38" s="10">
        <f t="shared" si="0"/>
        <v>87.53333333333335</v>
      </c>
      <c r="I38" s="9">
        <v>0</v>
      </c>
      <c r="J38" s="10">
        <f t="shared" si="1"/>
        <v>87.53333333333335</v>
      </c>
      <c r="K38" s="9" t="s">
        <v>17</v>
      </c>
    </row>
    <row r="39" spans="1:11" s="2" customFormat="1" ht="13.5" customHeight="1">
      <c r="A39" s="7">
        <v>1</v>
      </c>
      <c r="B39" s="8" t="s">
        <v>137</v>
      </c>
      <c r="C39" s="9" t="s">
        <v>138</v>
      </c>
      <c r="D39" s="8" t="s">
        <v>139</v>
      </c>
      <c r="E39" s="8" t="s">
        <v>15</v>
      </c>
      <c r="F39" s="9" t="s">
        <v>140</v>
      </c>
      <c r="G39" s="9" t="s">
        <v>17</v>
      </c>
      <c r="H39" s="10">
        <f t="shared" si="0"/>
        <v>74.26666666666667</v>
      </c>
      <c r="I39" s="9">
        <v>0</v>
      </c>
      <c r="J39" s="10">
        <f t="shared" si="1"/>
        <v>74.26666666666667</v>
      </c>
      <c r="K39" s="9" t="s">
        <v>17</v>
      </c>
    </row>
    <row r="40" spans="1:11" s="2" customFormat="1" ht="13.5" customHeight="1">
      <c r="A40" s="7">
        <v>2</v>
      </c>
      <c r="B40" s="8" t="s">
        <v>137</v>
      </c>
      <c r="C40" s="9" t="s">
        <v>141</v>
      </c>
      <c r="D40" s="8" t="s">
        <v>142</v>
      </c>
      <c r="E40" s="8" t="s">
        <v>15</v>
      </c>
      <c r="F40" s="9" t="s">
        <v>143</v>
      </c>
      <c r="G40" s="9" t="s">
        <v>21</v>
      </c>
      <c r="H40" s="10">
        <f t="shared" si="0"/>
        <v>72.46666666666667</v>
      </c>
      <c r="I40" s="9">
        <v>0</v>
      </c>
      <c r="J40" s="10">
        <f t="shared" si="1"/>
        <v>72.46666666666667</v>
      </c>
      <c r="K40" s="9" t="s">
        <v>21</v>
      </c>
    </row>
    <row r="41" spans="1:11" s="3" customFormat="1" ht="13.5" customHeight="1">
      <c r="A41" s="7">
        <v>1</v>
      </c>
      <c r="B41" s="8" t="s">
        <v>144</v>
      </c>
      <c r="C41" s="9" t="s">
        <v>145</v>
      </c>
      <c r="D41" s="8" t="s">
        <v>146</v>
      </c>
      <c r="E41" s="8" t="s">
        <v>15</v>
      </c>
      <c r="F41" s="9" t="s">
        <v>147</v>
      </c>
      <c r="G41" s="9" t="s">
        <v>17</v>
      </c>
      <c r="H41" s="10">
        <f t="shared" si="0"/>
        <v>74.46666666666667</v>
      </c>
      <c r="I41" s="9">
        <v>0</v>
      </c>
      <c r="J41" s="10">
        <f t="shared" si="1"/>
        <v>74.46666666666667</v>
      </c>
      <c r="K41" s="9" t="s">
        <v>17</v>
      </c>
    </row>
    <row r="42" spans="1:11" s="3" customFormat="1" ht="13.5" customHeight="1">
      <c r="A42" s="7">
        <v>2</v>
      </c>
      <c r="B42" s="8" t="s">
        <v>144</v>
      </c>
      <c r="C42" s="9" t="s">
        <v>148</v>
      </c>
      <c r="D42" s="8" t="s">
        <v>149</v>
      </c>
      <c r="E42" s="8" t="s">
        <v>15</v>
      </c>
      <c r="F42" s="9" t="s">
        <v>140</v>
      </c>
      <c r="G42" s="9" t="s">
        <v>21</v>
      </c>
      <c r="H42" s="10">
        <f t="shared" si="0"/>
        <v>74.26666666666667</v>
      </c>
      <c r="I42" s="9">
        <v>0</v>
      </c>
      <c r="J42" s="10">
        <f t="shared" si="1"/>
        <v>74.26666666666667</v>
      </c>
      <c r="K42" s="9" t="s">
        <v>21</v>
      </c>
    </row>
    <row r="43" spans="1:11" s="2" customFormat="1" ht="13.5" customHeight="1">
      <c r="A43" s="7">
        <v>1</v>
      </c>
      <c r="B43" s="8" t="s">
        <v>150</v>
      </c>
      <c r="C43" s="9" t="s">
        <v>151</v>
      </c>
      <c r="D43" s="8" t="s">
        <v>152</v>
      </c>
      <c r="E43" s="8" t="s">
        <v>33</v>
      </c>
      <c r="F43" s="9" t="s">
        <v>153</v>
      </c>
      <c r="G43" s="9" t="s">
        <v>17</v>
      </c>
      <c r="H43" s="10">
        <f t="shared" si="0"/>
        <v>72.06666666666666</v>
      </c>
      <c r="I43" s="9">
        <v>0</v>
      </c>
      <c r="J43" s="10">
        <f t="shared" si="1"/>
        <v>72.06666666666666</v>
      </c>
      <c r="K43" s="9" t="s">
        <v>17</v>
      </c>
    </row>
    <row r="44" spans="1:11" s="3" customFormat="1" ht="13.5" customHeight="1">
      <c r="A44" s="7">
        <v>1</v>
      </c>
      <c r="B44" s="8" t="s">
        <v>154</v>
      </c>
      <c r="C44" s="9" t="s">
        <v>155</v>
      </c>
      <c r="D44" s="8" t="s">
        <v>156</v>
      </c>
      <c r="E44" s="8" t="s">
        <v>33</v>
      </c>
      <c r="F44" s="9" t="s">
        <v>157</v>
      </c>
      <c r="G44" s="9" t="s">
        <v>17</v>
      </c>
      <c r="H44" s="10">
        <f t="shared" si="0"/>
        <v>67.26666666666667</v>
      </c>
      <c r="I44" s="9">
        <v>0</v>
      </c>
      <c r="J44" s="10">
        <f t="shared" si="1"/>
        <v>67.26666666666667</v>
      </c>
      <c r="K44" s="9" t="s">
        <v>17</v>
      </c>
    </row>
    <row r="45" spans="1:11" s="3" customFormat="1" ht="13.5" customHeight="1">
      <c r="A45" s="7">
        <v>2</v>
      </c>
      <c r="B45" s="8" t="s">
        <v>154</v>
      </c>
      <c r="C45" s="9" t="s">
        <v>158</v>
      </c>
      <c r="D45" s="8" t="s">
        <v>159</v>
      </c>
      <c r="E45" s="8" t="s">
        <v>15</v>
      </c>
      <c r="F45" s="9" t="s">
        <v>160</v>
      </c>
      <c r="G45" s="9" t="s">
        <v>21</v>
      </c>
      <c r="H45" s="10">
        <f t="shared" si="0"/>
        <v>61.199999999999996</v>
      </c>
      <c r="I45" s="9">
        <v>0</v>
      </c>
      <c r="J45" s="10">
        <f t="shared" si="1"/>
        <v>61.199999999999996</v>
      </c>
      <c r="K45" s="9" t="s">
        <v>21</v>
      </c>
    </row>
    <row r="46" spans="1:11" s="2" customFormat="1" ht="13.5" customHeight="1">
      <c r="A46" s="7">
        <v>1</v>
      </c>
      <c r="B46" s="8" t="s">
        <v>161</v>
      </c>
      <c r="C46" s="9" t="s">
        <v>162</v>
      </c>
      <c r="D46" s="8" t="s">
        <v>163</v>
      </c>
      <c r="E46" s="8" t="s">
        <v>15</v>
      </c>
      <c r="F46" s="9" t="s">
        <v>164</v>
      </c>
      <c r="G46" s="9" t="s">
        <v>17</v>
      </c>
      <c r="H46" s="10">
        <f t="shared" si="0"/>
        <v>82.60000000000001</v>
      </c>
      <c r="I46" s="9">
        <v>0</v>
      </c>
      <c r="J46" s="10">
        <f t="shared" si="1"/>
        <v>82.60000000000001</v>
      </c>
      <c r="K46" s="9" t="s">
        <v>17</v>
      </c>
    </row>
    <row r="48" spans="1:11" ht="27.75" customHeight="1">
      <c r="A48" s="11" t="s">
        <v>165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</row>
  </sheetData>
  <sheetProtection password="DF44" sheet="1" objects="1"/>
  <mergeCells count="2">
    <mergeCell ref="A1:K1"/>
    <mergeCell ref="A48:K48"/>
  </mergeCells>
  <printOptions horizontalCentered="1"/>
  <pageMargins left="0.75" right="0.4" top="0.55" bottom="0.7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2017-09-15T08:54:07Z</cp:lastPrinted>
  <dcterms:created xsi:type="dcterms:W3CDTF">2018-05-14T00:14:38Z</dcterms:created>
  <dcterms:modified xsi:type="dcterms:W3CDTF">2018-05-19T03:21:30Z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