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9320" windowHeight="11700"/>
  </bookViews>
  <sheets>
    <sheet name="Sheet1" sheetId="1" r:id="rId1"/>
    <sheet name="Sheet2" sheetId="2" r:id="rId2"/>
    <sheet name="Sheet3" sheetId="3" r:id="rId3"/>
  </sheets>
  <definedNames>
    <definedName name="_xlnm._FilterDatabase" localSheetId="0" hidden="1">Sheet1!$A$2:$M$146</definedName>
    <definedName name="_xlnm.Print_Titles" localSheetId="0">Sheet1!$1:$2</definedName>
  </definedNames>
  <calcPr calcId="125725"/>
</workbook>
</file>

<file path=xl/calcChain.xml><?xml version="1.0" encoding="utf-8"?>
<calcChain xmlns="http://schemas.openxmlformats.org/spreadsheetml/2006/main">
  <c r="K135" i="1"/>
  <c r="K124"/>
  <c r="K125"/>
  <c r="K123"/>
  <c r="K110"/>
  <c r="K111"/>
  <c r="K112"/>
  <c r="K113"/>
  <c r="K109"/>
  <c r="K96"/>
  <c r="K59"/>
  <c r="K56"/>
  <c r="K55"/>
  <c r="K29"/>
  <c r="K14"/>
  <c r="K7"/>
  <c r="K12"/>
  <c r="K4"/>
  <c r="K11"/>
  <c r="K26"/>
  <c r="K17"/>
  <c r="K20"/>
  <c r="K6"/>
  <c r="K27"/>
  <c r="K5"/>
  <c r="K13"/>
  <c r="K15"/>
  <c r="K25"/>
  <c r="K23"/>
  <c r="K22"/>
  <c r="K8"/>
  <c r="K24"/>
  <c r="K9"/>
  <c r="K3"/>
  <c r="K19"/>
  <c r="K16"/>
  <c r="K28"/>
  <c r="K10"/>
  <c r="K21"/>
  <c r="K54"/>
  <c r="K51"/>
  <c r="K37"/>
  <c r="K30"/>
  <c r="K34"/>
  <c r="K44"/>
  <c r="K46"/>
  <c r="K40"/>
  <c r="K39"/>
  <c r="K31"/>
  <c r="K49"/>
  <c r="K41"/>
  <c r="K45"/>
  <c r="K53"/>
  <c r="K32"/>
  <c r="K48"/>
  <c r="K43"/>
  <c r="K52"/>
  <c r="K36"/>
  <c r="K47"/>
  <c r="K42"/>
  <c r="K50"/>
  <c r="K38"/>
  <c r="K35"/>
  <c r="K33"/>
  <c r="K60"/>
  <c r="K61"/>
  <c r="K62"/>
  <c r="K68"/>
  <c r="K67"/>
  <c r="K74"/>
  <c r="K72"/>
  <c r="K71"/>
  <c r="K70"/>
  <c r="K66"/>
  <c r="K69"/>
  <c r="K73"/>
  <c r="K63"/>
  <c r="K65"/>
  <c r="K64"/>
  <c r="K58"/>
  <c r="K57"/>
  <c r="K89"/>
  <c r="K88"/>
  <c r="K90"/>
  <c r="K87"/>
  <c r="K85"/>
  <c r="K81"/>
  <c r="K83"/>
  <c r="K84"/>
  <c r="K86"/>
  <c r="K82"/>
  <c r="K80"/>
  <c r="K79"/>
  <c r="K76"/>
  <c r="K77"/>
  <c r="K75"/>
  <c r="K78"/>
  <c r="K95"/>
  <c r="K92"/>
  <c r="K94"/>
  <c r="K93"/>
  <c r="K91"/>
  <c r="K99"/>
  <c r="K103"/>
  <c r="K108"/>
  <c r="K101"/>
  <c r="K97"/>
  <c r="K102"/>
  <c r="K98"/>
  <c r="K105"/>
  <c r="K106"/>
  <c r="K100"/>
  <c r="K107"/>
  <c r="K104"/>
  <c r="K114"/>
  <c r="K118"/>
  <c r="K119"/>
  <c r="K122"/>
  <c r="K117"/>
  <c r="K116"/>
  <c r="K121"/>
  <c r="K120"/>
  <c r="K115"/>
  <c r="K127"/>
  <c r="K126"/>
  <c r="K128"/>
  <c r="K130"/>
  <c r="K129"/>
  <c r="K131"/>
  <c r="K133"/>
  <c r="K134"/>
  <c r="K132"/>
  <c r="K136"/>
  <c r="K137"/>
  <c r="K138"/>
  <c r="K140"/>
  <c r="K139"/>
  <c r="K141"/>
  <c r="K144"/>
  <c r="K142"/>
  <c r="K143"/>
  <c r="K145"/>
  <c r="K146"/>
  <c r="K18"/>
</calcChain>
</file>

<file path=xl/sharedStrings.xml><?xml version="1.0" encoding="utf-8"?>
<sst xmlns="http://schemas.openxmlformats.org/spreadsheetml/2006/main" count="844" uniqueCount="520">
  <si>
    <t>姓名</t>
  </si>
  <si>
    <t>身份证号</t>
  </si>
  <si>
    <t>报考部门</t>
  </si>
  <si>
    <t>报考岗位</t>
  </si>
  <si>
    <t>准考证号</t>
    <phoneticPr fontId="3" type="noConversion"/>
  </si>
  <si>
    <t>笔试
成绩</t>
    <phoneticPr fontId="3" type="noConversion"/>
  </si>
  <si>
    <t>总成绩</t>
    <phoneticPr fontId="3" type="noConversion"/>
  </si>
  <si>
    <t>科学教师</t>
  </si>
  <si>
    <t>崂山区初中2</t>
  </si>
  <si>
    <t>物理教师</t>
  </si>
  <si>
    <t>崂山区小学1</t>
  </si>
  <si>
    <t>语文教师</t>
  </si>
  <si>
    <t>陈晓凤</t>
  </si>
  <si>
    <t>王冠楠</t>
  </si>
  <si>
    <t>张悦</t>
  </si>
  <si>
    <t>崂山区小学2</t>
  </si>
  <si>
    <t>李梅</t>
  </si>
  <si>
    <t>谭惠</t>
  </si>
  <si>
    <t>崂山区小学3</t>
  </si>
  <si>
    <t>高贝贝</t>
  </si>
  <si>
    <t>崂山区小学4</t>
  </si>
  <si>
    <t>崂山区初中1</t>
  </si>
  <si>
    <t>赵晓燕</t>
  </si>
  <si>
    <t>王超</t>
  </si>
  <si>
    <t>数学教师</t>
  </si>
  <si>
    <t>高婷婷</t>
  </si>
  <si>
    <t>冯丽</t>
  </si>
  <si>
    <t>李坤远</t>
  </si>
  <si>
    <t>王莎莎</t>
  </si>
  <si>
    <t>荣天杰</t>
  </si>
  <si>
    <t>崂山区第二实验小学</t>
  </si>
  <si>
    <t>英语教师</t>
  </si>
  <si>
    <t>信息技术教师</t>
  </si>
  <si>
    <t>崂山区林蔚小学</t>
  </si>
  <si>
    <t>刘好</t>
  </si>
  <si>
    <t>崂山区第五中学</t>
  </si>
  <si>
    <t>刘洪源</t>
  </si>
  <si>
    <t>崂山区第三中学</t>
  </si>
  <si>
    <t>序号</t>
    <phoneticPr fontId="1" type="noConversion"/>
  </si>
  <si>
    <t>是否进入等额考察</t>
    <phoneticPr fontId="1" type="noConversion"/>
  </si>
  <si>
    <t>面试
考场</t>
    <phoneticPr fontId="3" type="noConversion"/>
  </si>
  <si>
    <t>面试
序号</t>
    <phoneticPr fontId="3" type="noConversion"/>
  </si>
  <si>
    <t>2017年秋青岛市崂山区中小学校公开招聘聘用制教师总成绩及进入考察范围人员名单</t>
    <phoneticPr fontId="1" type="noConversion"/>
  </si>
  <si>
    <t>3709821990****4361</t>
  </si>
  <si>
    <t>3714261991****5267</t>
  </si>
  <si>
    <t>3706831982****5025</t>
  </si>
  <si>
    <t>3711211994****3363</t>
  </si>
  <si>
    <t>3712021992****0824</t>
  </si>
  <si>
    <t>3707841991****052X</t>
  </si>
  <si>
    <t>3711211987****1027</t>
  </si>
  <si>
    <t>3713211991****4529</t>
  </si>
  <si>
    <t>3702811991****4943</t>
  </si>
  <si>
    <t>3708831990****3964</t>
  </si>
  <si>
    <t>3715811990****4488</t>
  </si>
  <si>
    <t>3707031986****3126</t>
  </si>
  <si>
    <t>3708821994****6125</t>
  </si>
  <si>
    <t>3702141987****6013</t>
  </si>
  <si>
    <t>3702841992****0442</t>
  </si>
  <si>
    <t>3702121992****1016</t>
  </si>
  <si>
    <t>3702111994****0012</t>
  </si>
  <si>
    <t>3702121991****1516</t>
  </si>
  <si>
    <t>3702821994****2031</t>
  </si>
  <si>
    <t>3702121992****2512</t>
  </si>
  <si>
    <t>3702021992****3528</t>
  </si>
  <si>
    <t>3702811995****4919</t>
  </si>
  <si>
    <t>3702051994****5525</t>
  </si>
  <si>
    <t>3702841995****6065</t>
  </si>
  <si>
    <t>3702111994****0527</t>
  </si>
  <si>
    <t>3702121995****2527</t>
  </si>
  <si>
    <t>3711211994****2970</t>
  </si>
  <si>
    <t>3707051994****3514</t>
  </si>
  <si>
    <t>3702821994****7718</t>
  </si>
  <si>
    <t>3702811994****1510</t>
  </si>
  <si>
    <t>3707861985****2723</t>
  </si>
  <si>
    <t>3702021994****1819</t>
  </si>
  <si>
    <t>3702811986****1518</t>
  </si>
  <si>
    <t>3702841988****6011</t>
  </si>
  <si>
    <t>3702821990****341X</t>
  </si>
  <si>
    <t>3709111987****2031</t>
  </si>
  <si>
    <t>3702821994****1544</t>
  </si>
  <si>
    <t>3702841990****0029</t>
  </si>
  <si>
    <t>3723301991****0068</t>
  </si>
  <si>
    <t>3703021986****2947</t>
  </si>
  <si>
    <t>3702141993****6032</t>
  </si>
  <si>
    <t>3702121991****1027</t>
  </si>
  <si>
    <t>3702031993****6322</t>
  </si>
  <si>
    <t>3711211988****2983</t>
  </si>
  <si>
    <t>3702841992****3322</t>
  </si>
  <si>
    <t>3729301990****0054</t>
  </si>
  <si>
    <t>3702831989****6823</t>
  </si>
  <si>
    <t>3711211994****0020</t>
  </si>
  <si>
    <t>3708831986****6260</t>
  </si>
  <si>
    <t>3702121989****1520</t>
  </si>
  <si>
    <t>3707251990****3782</t>
  </si>
  <si>
    <t>3702831990****0022</t>
  </si>
  <si>
    <t>3711021989****0060</t>
  </si>
  <si>
    <t>3705221994****0049</t>
  </si>
  <si>
    <t>3702831988****0485</t>
  </si>
  <si>
    <t>3702021985****3928</t>
  </si>
  <si>
    <t>3702831991****8947</t>
  </si>
  <si>
    <t>3702841990****3121</t>
  </si>
  <si>
    <t>3702141990****3523</t>
  </si>
  <si>
    <t>3702831994****6625</t>
  </si>
  <si>
    <t>3702811994****572x</t>
  </si>
  <si>
    <t>3713271992****1524</t>
  </si>
  <si>
    <t>3713111986****3229</t>
  </si>
  <si>
    <t>3702821993****1568</t>
  </si>
  <si>
    <t>3715251988****7220</t>
  </si>
  <si>
    <t>3702851993****2024</t>
  </si>
  <si>
    <t>3702841989****3129</t>
  </si>
  <si>
    <t>6529261994****1149</t>
  </si>
  <si>
    <t>3702841995****2728</t>
  </si>
  <si>
    <t>3702831988****0464</t>
  </si>
  <si>
    <t>3709831992****1827</t>
  </si>
  <si>
    <t>3703021989****8027</t>
  </si>
  <si>
    <t>3702141986****4310</t>
  </si>
  <si>
    <t>3702851988****5921</t>
  </si>
  <si>
    <t>3702811990****1042</t>
  </si>
  <si>
    <t>3702141991****4587</t>
  </si>
  <si>
    <t>3706861989****822X</t>
  </si>
  <si>
    <t>3709021988****0925</t>
  </si>
  <si>
    <t>3702821992****7520</t>
  </si>
  <si>
    <t>3702811994****0025</t>
  </si>
  <si>
    <t>3504291989****7025</t>
  </si>
  <si>
    <t>3702821987****4426</t>
  </si>
  <si>
    <t>3702821992****1343</t>
  </si>
  <si>
    <t>3702831988****5420</t>
  </si>
  <si>
    <t>3702821994****1605</t>
  </si>
  <si>
    <t>3714811992****0025</t>
  </si>
  <si>
    <t>3702811993****4946</t>
  </si>
  <si>
    <t>3702841991****242x</t>
  </si>
  <si>
    <t>3713221987****1324</t>
  </si>
  <si>
    <t>3702111991****0525</t>
  </si>
  <si>
    <t>3703021988****6320</t>
  </si>
  <si>
    <t>3713271992****5422</t>
  </si>
  <si>
    <t>3702111991****0025</t>
  </si>
  <si>
    <t>3702821993****0086</t>
  </si>
  <si>
    <t>3702851995****5320</t>
  </si>
  <si>
    <t>3702851993****0027</t>
  </si>
  <si>
    <t>3708111989****1344</t>
  </si>
  <si>
    <t>3701261992****082x</t>
  </si>
  <si>
    <t>3702821988****752x</t>
  </si>
  <si>
    <t>3706831988****6427</t>
  </si>
  <si>
    <t>3702811991****6323</t>
  </si>
  <si>
    <t>3702821990****2367</t>
  </si>
  <si>
    <t>3702141982****3525</t>
  </si>
  <si>
    <t>3702821990****0525</t>
  </si>
  <si>
    <t>3702841994****0440</t>
  </si>
  <si>
    <t>2323031990****4467</t>
  </si>
  <si>
    <t>3702821994****0029</t>
  </si>
  <si>
    <t>3702811995****4219</t>
  </si>
  <si>
    <t>3702831992****7928</t>
  </si>
  <si>
    <t>3702821995****0525</t>
  </si>
  <si>
    <t>3702821995****5629</t>
  </si>
  <si>
    <t>1404211983****2024</t>
  </si>
  <si>
    <t>3702821994****7525</t>
  </si>
  <si>
    <t>3702831990****2648</t>
  </si>
  <si>
    <t>3714211990****006x</t>
  </si>
  <si>
    <t>2206211990****1462</t>
  </si>
  <si>
    <t>3711021991****7121</t>
  </si>
  <si>
    <t>3707821994****7424</t>
  </si>
  <si>
    <t>3702831989****564X</t>
  </si>
  <si>
    <t>3706821990****0822</t>
  </si>
  <si>
    <t>3702821986****4241</t>
  </si>
  <si>
    <t>3702811995****7023</t>
  </si>
  <si>
    <t>3707861989****3623</t>
  </si>
  <si>
    <t>3711021993****782x</t>
  </si>
  <si>
    <t>3702851990****2021</t>
  </si>
  <si>
    <t>3709211989****0060</t>
  </si>
  <si>
    <t>3702831993****1222</t>
  </si>
  <si>
    <t>3702031989****5544</t>
  </si>
  <si>
    <t>3708821988****3268</t>
  </si>
  <si>
    <t>3714211992****0049</t>
  </si>
  <si>
    <t>3707841989****782x</t>
  </si>
  <si>
    <t>3702811990****0502</t>
  </si>
  <si>
    <t>1306271987****4823</t>
  </si>
  <si>
    <t>3702811994****6326</t>
  </si>
  <si>
    <t>3702831992****4340</t>
  </si>
  <si>
    <t>3702821993****1725</t>
  </si>
  <si>
    <t>3723281992****0023</t>
  </si>
  <si>
    <t>3702811995****0509</t>
  </si>
  <si>
    <t>3702111994****1028</t>
  </si>
  <si>
    <t>6543011995****0027</t>
  </si>
  <si>
    <t>3702811992****6024</t>
  </si>
  <si>
    <t>3702821994****5622</t>
  </si>
  <si>
    <t>3707841990****3324</t>
  </si>
  <si>
    <t>3702821989****2327</t>
  </si>
  <si>
    <t>历史教师</t>
  </si>
  <si>
    <t>崂山区第八中学</t>
  </si>
  <si>
    <t>化学教师</t>
  </si>
  <si>
    <t>体育教师、足球特长</t>
  </si>
  <si>
    <t>特教教师</t>
  </si>
  <si>
    <t>体育教师、排球特长</t>
  </si>
  <si>
    <t>体育教师、田径特长</t>
  </si>
  <si>
    <t>崂山区第七中学</t>
  </si>
  <si>
    <t>生物教师</t>
  </si>
  <si>
    <t>李文婷</t>
  </si>
  <si>
    <t>韩银凤</t>
  </si>
  <si>
    <t>叶伟丽</t>
  </si>
  <si>
    <t>万春霞</t>
  </si>
  <si>
    <t>田颖敏</t>
  </si>
  <si>
    <t>赵雪梅</t>
  </si>
  <si>
    <t>徐国英</t>
  </si>
  <si>
    <t>臧友霞</t>
  </si>
  <si>
    <t>刁世霞</t>
  </si>
  <si>
    <t>李丹</t>
  </si>
  <si>
    <t>林冬梅</t>
  </si>
  <si>
    <t>王倩倩</t>
  </si>
  <si>
    <t>王雅欣</t>
  </si>
  <si>
    <t>康盼东</t>
  </si>
  <si>
    <t>张松惠</t>
  </si>
  <si>
    <t>王略安</t>
  </si>
  <si>
    <t>王本全</t>
  </si>
  <si>
    <t>韩可尧</t>
  </si>
  <si>
    <t>苏鹏</t>
  </si>
  <si>
    <t>沈琪</t>
  </si>
  <si>
    <t>朱强</t>
  </si>
  <si>
    <t>孙嘉</t>
  </si>
  <si>
    <t>薛娜</t>
  </si>
  <si>
    <t>白晰</t>
  </si>
  <si>
    <t>张玉坤</t>
  </si>
  <si>
    <t>庞光超</t>
  </si>
  <si>
    <t>王润宗</t>
  </si>
  <si>
    <t>李晓</t>
  </si>
  <si>
    <t>范胜康</t>
  </si>
  <si>
    <t>张晓宁</t>
  </si>
  <si>
    <t>殷腾飞</t>
  </si>
  <si>
    <t>祝嘉辉</t>
  </si>
  <si>
    <t>于振洲</t>
  </si>
  <si>
    <t>员帅</t>
  </si>
  <si>
    <t>姜苗苗</t>
  </si>
  <si>
    <t>王晓羽</t>
  </si>
  <si>
    <t>赵鑫悦</t>
  </si>
  <si>
    <t>张敏</t>
  </si>
  <si>
    <t>孟祥福</t>
  </si>
  <si>
    <t>毕文婧</t>
  </si>
  <si>
    <t>张君妍</t>
  </si>
  <si>
    <t>毕灵杰</t>
  </si>
  <si>
    <t>沈婷</t>
  </si>
  <si>
    <t>代萌萌</t>
  </si>
  <si>
    <t>朱锡环</t>
  </si>
  <si>
    <t>陈晓宇</t>
  </si>
  <si>
    <t>仲维娜</t>
  </si>
  <si>
    <t>李超</t>
  </si>
  <si>
    <t>高亚男</t>
  </si>
  <si>
    <t>尚佩佩</t>
  </si>
  <si>
    <t>牟晓玲</t>
  </si>
  <si>
    <t>王安娜</t>
  </si>
  <si>
    <t>徐雪</t>
  </si>
  <si>
    <t>朱明慧</t>
  </si>
  <si>
    <t>李雪清</t>
  </si>
  <si>
    <t>李小丽</t>
  </si>
  <si>
    <t>栾程程</t>
  </si>
  <si>
    <t>张呈呈</t>
  </si>
  <si>
    <t>郑霞</t>
  </si>
  <si>
    <t>邱龙艺</t>
  </si>
  <si>
    <t>樊文文</t>
  </si>
  <si>
    <t>尉玉秀</t>
  </si>
  <si>
    <t>王洁</t>
  </si>
  <si>
    <t>曾梓叶</t>
  </si>
  <si>
    <t>张晓璇</t>
  </si>
  <si>
    <t>张伟</t>
  </si>
  <si>
    <t>陶冉</t>
  </si>
  <si>
    <t>胡宝震</t>
  </si>
  <si>
    <t>张译心</t>
  </si>
  <si>
    <t>唐凡</t>
  </si>
  <si>
    <t>刘震</t>
  </si>
  <si>
    <t>陈玉婷</t>
  </si>
  <si>
    <t>孙春霞</t>
  </si>
  <si>
    <t>吴伟华</t>
  </si>
  <si>
    <t>胡程程</t>
  </si>
  <si>
    <t>卞晓</t>
  </si>
  <si>
    <t>黄志娟</t>
  </si>
  <si>
    <t>刘娜</t>
  </si>
  <si>
    <t>刘枫林</t>
  </si>
  <si>
    <t>毕倩茹</t>
  </si>
  <si>
    <t>管清凯</t>
  </si>
  <si>
    <t>姜凯艳</t>
  </si>
  <si>
    <t>于邵磊</t>
  </si>
  <si>
    <t>郝益</t>
  </si>
  <si>
    <t>李文坦</t>
  </si>
  <si>
    <t>党文洁</t>
  </si>
  <si>
    <t>李旭翠</t>
  </si>
  <si>
    <t>韩晓慧</t>
  </si>
  <si>
    <t>万淑慧</t>
  </si>
  <si>
    <t>高慧</t>
  </si>
  <si>
    <t>白振玉</t>
  </si>
  <si>
    <t>张美荣</t>
  </si>
  <si>
    <t>赵耀</t>
  </si>
  <si>
    <t>邱伟</t>
  </si>
  <si>
    <t>张倩倩</t>
  </si>
  <si>
    <t>于小宙</t>
  </si>
  <si>
    <t>郭晓丽</t>
  </si>
  <si>
    <t>姜文君</t>
  </si>
  <si>
    <t>董雷杰</t>
  </si>
  <si>
    <t>王瑞莹</t>
  </si>
  <si>
    <t>曹庆艾</t>
  </si>
  <si>
    <t>张丽萍</t>
  </si>
  <si>
    <t>孙瑞君</t>
  </si>
  <si>
    <t>程亚静</t>
  </si>
  <si>
    <t>李梅竹</t>
  </si>
  <si>
    <t>薛小林</t>
  </si>
  <si>
    <t>邢晓红</t>
  </si>
  <si>
    <t>邹俊洁</t>
  </si>
  <si>
    <t>孙晓霞</t>
  </si>
  <si>
    <t>朱祯</t>
  </si>
  <si>
    <t>王璐</t>
  </si>
  <si>
    <t>刘克娟</t>
  </si>
  <si>
    <t>翟明璐</t>
  </si>
  <si>
    <t>邢亚楠</t>
  </si>
  <si>
    <t>孙大燕</t>
  </si>
  <si>
    <t>闫准</t>
  </si>
  <si>
    <t>甄丽桥</t>
  </si>
  <si>
    <t>于媛</t>
  </si>
  <si>
    <t>徐婷婷</t>
  </si>
  <si>
    <t>徐然</t>
  </si>
  <si>
    <t>王悦</t>
  </si>
  <si>
    <t>李嫱</t>
  </si>
  <si>
    <t>薛雅璇</t>
  </si>
  <si>
    <t>李萍</t>
  </si>
  <si>
    <t>胥晓敏</t>
  </si>
  <si>
    <t>刘萍</t>
  </si>
  <si>
    <t>马圆圆</t>
  </si>
  <si>
    <t>迟晓琳</t>
  </si>
  <si>
    <t>201725029</t>
  </si>
  <si>
    <t>201711723</t>
  </si>
  <si>
    <t>201712507</t>
  </si>
  <si>
    <t>201736205</t>
  </si>
  <si>
    <t>201711411</t>
  </si>
  <si>
    <t>201724607</t>
  </si>
  <si>
    <t>201712009</t>
  </si>
  <si>
    <t>201724414</t>
  </si>
  <si>
    <t>201712108</t>
  </si>
  <si>
    <t>201724708</t>
  </si>
  <si>
    <t>201736225</t>
  </si>
  <si>
    <t>201736401</t>
  </si>
  <si>
    <t>201737421</t>
  </si>
  <si>
    <t>201712102</t>
  </si>
  <si>
    <t>201710808</t>
  </si>
  <si>
    <t>201737020</t>
  </si>
  <si>
    <t>201711801</t>
  </si>
  <si>
    <t>201736526</t>
  </si>
  <si>
    <t>201725727</t>
  </si>
  <si>
    <t>201712630</t>
  </si>
  <si>
    <t>201736616</t>
  </si>
  <si>
    <t>201710817</t>
  </si>
  <si>
    <t>201711227</t>
  </si>
  <si>
    <t>201711621</t>
  </si>
  <si>
    <t>201711622</t>
  </si>
  <si>
    <t>201711809</t>
  </si>
  <si>
    <t>201736925</t>
  </si>
  <si>
    <t>201712218</t>
  </si>
  <si>
    <t>201724418</t>
  </si>
  <si>
    <t>201737427</t>
  </si>
  <si>
    <t>201723924</t>
  </si>
  <si>
    <t>201722809</t>
  </si>
  <si>
    <t>201736203</t>
  </si>
  <si>
    <t>201736710</t>
  </si>
  <si>
    <t>201724515</t>
  </si>
  <si>
    <t>201725803</t>
  </si>
  <si>
    <t>201736828</t>
  </si>
  <si>
    <t>201710105</t>
  </si>
  <si>
    <t>201724517</t>
  </si>
  <si>
    <t>201710927</t>
  </si>
  <si>
    <t>201711211</t>
  </si>
  <si>
    <t>201723826</t>
  </si>
  <si>
    <t>201725330</t>
  </si>
  <si>
    <t>201725226</t>
  </si>
  <si>
    <t>201724725</t>
  </si>
  <si>
    <t>201736530</t>
  </si>
  <si>
    <t>201712113</t>
  </si>
  <si>
    <t>201712115</t>
  </si>
  <si>
    <t>201736305</t>
  </si>
  <si>
    <t>201737314</t>
  </si>
  <si>
    <t>201736327</t>
  </si>
  <si>
    <t>201710113</t>
  </si>
  <si>
    <t>201723406</t>
  </si>
  <si>
    <t>201710212</t>
  </si>
  <si>
    <t>201710213</t>
  </si>
  <si>
    <t>201711014</t>
  </si>
  <si>
    <t>201725708</t>
  </si>
  <si>
    <t>201736320</t>
  </si>
  <si>
    <t>201736615</t>
  </si>
  <si>
    <t>201737228</t>
  </si>
  <si>
    <t>201725721</t>
  </si>
  <si>
    <t>201712025</t>
  </si>
  <si>
    <t>201712127</t>
  </si>
  <si>
    <t>201735925</t>
  </si>
  <si>
    <t>201711305</t>
  </si>
  <si>
    <t>201723608</t>
  </si>
  <si>
    <t>201737006</t>
  </si>
  <si>
    <t>201722701</t>
  </si>
  <si>
    <t>201710908</t>
  </si>
  <si>
    <t>201736901</t>
  </si>
  <si>
    <t>201711020</t>
  </si>
  <si>
    <t>201711116</t>
  </si>
  <si>
    <t>201711901</t>
  </si>
  <si>
    <t>201712211</t>
  </si>
  <si>
    <t>201710301</t>
  </si>
  <si>
    <t>201711013</t>
  </si>
  <si>
    <t>201723503</t>
  </si>
  <si>
    <t>201725830</t>
  </si>
  <si>
    <t>201711121</t>
  </si>
  <si>
    <t>201736219</t>
  </si>
  <si>
    <t>201737115</t>
  </si>
  <si>
    <t>201736224</t>
  </si>
  <si>
    <t>201710826</t>
  </si>
  <si>
    <t>201711318</t>
  </si>
  <si>
    <t>201725630</t>
  </si>
  <si>
    <t>201725016</t>
  </si>
  <si>
    <t>201736718</t>
  </si>
  <si>
    <t>201711617</t>
  </si>
  <si>
    <t>201710813</t>
  </si>
  <si>
    <t>201710824</t>
  </si>
  <si>
    <t>201725030</t>
  </si>
  <si>
    <t>201725528</t>
  </si>
  <si>
    <t>201736218</t>
  </si>
  <si>
    <t>201736309</t>
  </si>
  <si>
    <t>201737128</t>
  </si>
  <si>
    <t>201737226</t>
  </si>
  <si>
    <t>201724504</t>
  </si>
  <si>
    <t>201737425</t>
  </si>
  <si>
    <t>201723810</t>
  </si>
  <si>
    <t>201723722</t>
  </si>
  <si>
    <t>201735919</t>
  </si>
  <si>
    <t>201725118</t>
  </si>
  <si>
    <t>201711412</t>
  </si>
  <si>
    <t>201712316</t>
  </si>
  <si>
    <t>201723008</t>
  </si>
  <si>
    <t>201736228</t>
  </si>
  <si>
    <t>201710914</t>
  </si>
  <si>
    <t>201723104</t>
  </si>
  <si>
    <t>201736518</t>
  </si>
  <si>
    <t>201710724</t>
  </si>
  <si>
    <t>201711118</t>
  </si>
  <si>
    <t>201723120</t>
  </si>
  <si>
    <t>201724701</t>
  </si>
  <si>
    <t>201725502</t>
  </si>
  <si>
    <t>201711410</t>
  </si>
  <si>
    <t>201711612</t>
  </si>
  <si>
    <t>201712125</t>
  </si>
  <si>
    <t>201723504</t>
  </si>
  <si>
    <t>201724009</t>
  </si>
  <si>
    <t>201724102</t>
  </si>
  <si>
    <t>201724620</t>
  </si>
  <si>
    <t>201736522</t>
  </si>
  <si>
    <t>201724303</t>
  </si>
  <si>
    <t>201710627</t>
  </si>
  <si>
    <t>201736806</t>
  </si>
  <si>
    <t>201711811</t>
  </si>
  <si>
    <t>201711827</t>
  </si>
  <si>
    <t>201722914</t>
  </si>
  <si>
    <t>201711007</t>
  </si>
  <si>
    <t>201723806</t>
  </si>
  <si>
    <t>201710812</t>
  </si>
  <si>
    <t>201710920</t>
  </si>
  <si>
    <t>201723814</t>
  </si>
  <si>
    <t>201736117</t>
  </si>
  <si>
    <t>201723025</t>
  </si>
  <si>
    <t>201712012</t>
  </si>
  <si>
    <t>201724602</t>
  </si>
  <si>
    <t>201736410</t>
  </si>
  <si>
    <t>201712405</t>
  </si>
  <si>
    <t>201723102</t>
  </si>
  <si>
    <t>201723727</t>
  </si>
  <si>
    <t>201736703</t>
  </si>
  <si>
    <t>201710815</t>
  </si>
  <si>
    <t>201722709</t>
  </si>
  <si>
    <t>是</t>
    <phoneticPr fontId="1" type="noConversion"/>
  </si>
  <si>
    <t>面试
成绩</t>
    <phoneticPr fontId="3" type="noConversion"/>
  </si>
  <si>
    <t>是否进入考察范围</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</si>
  <si>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</si>
  <si>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</si>
  <si>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</si>
  <si>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</si>
  <si>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</si>
  <si>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</si>
  <si>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</si>
  <si>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缺考</t>
    <phoneticPr fontId="3"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</si>
  <si>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</si>
  <si>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</si>
  <si>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</si>
  <si>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</si>
  <si>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</si>
  <si>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</si>
  <si>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</si>
  <si>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缺考</t>
    <phoneticPr fontId="3" type="noConversion"/>
  </si>
  <si>
    <t>缺考</t>
    <phoneticPr fontId="3" type="noConversion"/>
  </si>
  <si>
    <t>是</t>
    <phoneticPr fontId="1" type="noConversion"/>
  </si>
  <si>
    <t>是</t>
    <phoneticPr fontId="1" type="noConversion"/>
  </si>
  <si>
    <t>缺考</t>
    <phoneticPr fontId="3"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</si>
  <si>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</si>
  <si>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</si>
  <si>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</si>
  <si>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</si>
  <si>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</si>
  <si>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</si>
  <si>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</si>
  <si>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</si>
  <si>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</si>
  <si>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</si>
  <si>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缺考</t>
    <phoneticPr fontId="3" type="noConversion"/>
  </si>
  <si>
    <t>是</t>
    <phoneticPr fontId="1" type="noConversion"/>
  </si>
  <si>
    <t>是</t>
    <phoneticPr fontId="1" type="noConversion"/>
  </si>
  <si>
    <t>是</t>
    <phoneticPr fontId="1" type="noConversion"/>
  </si>
  <si>
    <t>缺考</t>
    <phoneticPr fontId="3" type="noConversion"/>
  </si>
  <si>
    <t>缺考</t>
    <phoneticPr fontId="3" type="noConversion"/>
  </si>
  <si>
    <t>缺考</t>
    <phoneticPr fontId="3" type="noConversion"/>
  </si>
  <si>
    <t>缺考</t>
    <phoneticPr fontId="3" type="noConversion"/>
  </si>
  <si>
    <t>是</t>
    <phoneticPr fontId="1" type="noConversion"/>
  </si>
  <si>
    <t>缺考</t>
    <phoneticPr fontId="3" type="noConversion"/>
  </si>
  <si>
    <t>缺考</t>
    <phoneticPr fontId="3" type="noConversion"/>
  </si>
  <si>
    <t>是</t>
    <phoneticPr fontId="1" type="noConversion"/>
  </si>
  <si>
    <t>是</t>
    <phoneticPr fontId="1" type="noConversion"/>
  </si>
  <si>
    <t>是</t>
    <phoneticPr fontId="1" type="noConversion"/>
  </si>
  <si>
    <t>缺考</t>
    <phoneticPr fontId="3" type="noConversion"/>
  </si>
  <si>
    <t>是</t>
    <phoneticPr fontId="1" type="noConversion"/>
  </si>
  <si>
    <t>是</t>
    <phoneticPr fontId="1" type="noConversion"/>
  </si>
  <si>
    <t>是</t>
    <phoneticPr fontId="1" type="noConversion"/>
  </si>
  <si>
    <t>是</t>
    <phoneticPr fontId="1" type="noConversion"/>
  </si>
</sst>
</file>

<file path=xl/styles.xml><?xml version="1.0" encoding="utf-8"?>
<styleSheet xmlns="http://schemas.openxmlformats.org/spreadsheetml/2006/main">
  <numFmts count="2">
    <numFmt numFmtId="176" formatCode="0.00_ "/>
    <numFmt numFmtId="177" formatCode="0_);[Red]\(0\)"/>
  </numFmts>
  <fonts count="12">
    <font>
      <sz val="11"/>
      <color theme="1"/>
      <name val="宋体"/>
      <family val="2"/>
      <charset val="134"/>
      <scheme val="minor"/>
    </font>
    <font>
      <sz val="9"/>
      <name val="宋体"/>
      <family val="2"/>
      <charset val="134"/>
      <scheme val="minor"/>
    </font>
    <font>
      <sz val="10"/>
      <name val="宋体"/>
      <family val="3"/>
      <charset val="134"/>
    </font>
    <font>
      <sz val="9"/>
      <name val="宋体"/>
      <family val="3"/>
      <charset val="134"/>
    </font>
    <font>
      <sz val="18"/>
      <color theme="1"/>
      <name val="方正小标宋_GBK"/>
      <family val="4"/>
      <charset val="134"/>
    </font>
    <font>
      <sz val="11"/>
      <color rgb="FFFF0000"/>
      <name val="宋体"/>
      <family val="3"/>
      <charset val="134"/>
      <scheme val="minor"/>
    </font>
    <font>
      <sz val="11"/>
      <color rgb="FF0070C0"/>
      <name val="宋体"/>
      <family val="3"/>
      <charset val="134"/>
      <scheme val="minor"/>
    </font>
    <font>
      <sz val="10"/>
      <color theme="1"/>
      <name val="宋体"/>
      <family val="3"/>
      <charset val="134"/>
    </font>
    <font>
      <sz val="10"/>
      <color theme="1"/>
      <name val="宋体"/>
      <family val="2"/>
      <charset val="134"/>
      <scheme val="minor"/>
    </font>
    <font>
      <sz val="10"/>
      <color theme="1"/>
      <name val="宋体"/>
      <family val="3"/>
      <charset val="134"/>
      <scheme val="minor"/>
    </font>
    <font>
      <sz val="11"/>
      <color theme="1"/>
      <name val="宋体"/>
      <family val="3"/>
      <charset val="134"/>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25">
    <xf numFmtId="0" fontId="0" fillId="0" borderId="0" xfId="0">
      <alignment vertical="center"/>
    </xf>
    <xf numFmtId="0" fontId="0" fillId="0" borderId="0" xfId="0" applyAlignment="1"/>
    <xf numFmtId="0" fontId="0" fillId="0" borderId="0" xfId="0" applyAlignment="1">
      <alignment horizontal="center"/>
    </xf>
    <xf numFmtId="0" fontId="0" fillId="0" borderId="0" xfId="0" applyNumberFormat="1" applyAlignment="1">
      <alignment horizontal="center"/>
    </xf>
    <xf numFmtId="177" fontId="0" fillId="0" borderId="0" xfId="0" applyNumberFormat="1" applyAlignment="1">
      <alignment horizontal="center"/>
    </xf>
    <xf numFmtId="176" fontId="0" fillId="0" borderId="0" xfId="0" applyNumberFormat="1" applyAlignment="1">
      <alignment horizontal="center"/>
    </xf>
    <xf numFmtId="0" fontId="5" fillId="0" borderId="0" xfId="0" applyFont="1" applyAlignment="1"/>
    <xf numFmtId="0" fontId="6" fillId="0" borderId="0" xfId="0" applyFont="1" applyAlignment="1"/>
    <xf numFmtId="0" fontId="4" fillId="0" borderId="0"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176"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176" fontId="10" fillId="0" borderId="1" xfId="0" applyNumberFormat="1" applyFont="1" applyBorder="1" applyAlignment="1">
      <alignment horizontal="center" vertical="center"/>
    </xf>
    <xf numFmtId="176" fontId="11" fillId="0" borderId="1" xfId="0" applyNumberFormat="1" applyFont="1" applyBorder="1" applyAlignment="1"/>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Fill="1" applyBorder="1" applyAlignment="1">
      <alignment horizontal="center"/>
    </xf>
  </cellXfs>
  <cellStyles count="2">
    <cellStyle name="常规" xfId="0" builtinId="0"/>
    <cellStyle name="常规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46"/>
  <sheetViews>
    <sheetView tabSelected="1" workbookViewId="0">
      <selection activeCell="N8" sqref="N8"/>
    </sheetView>
  </sheetViews>
  <sheetFormatPr defaultColWidth="10.75" defaultRowHeight="13.5"/>
  <cols>
    <col min="1" max="1" width="5.125" style="1" customWidth="1"/>
    <col min="2" max="2" width="7.375" style="1" customWidth="1"/>
    <col min="3" max="3" width="19.625" style="1" customWidth="1"/>
    <col min="4" max="4" width="20.375" style="1" customWidth="1"/>
    <col min="5" max="5" width="16.75" style="2" bestFit="1" customWidth="1"/>
    <col min="6" max="6" width="9.375" style="2" bestFit="1" customWidth="1"/>
    <col min="7" max="7" width="9.375" style="5" customWidth="1"/>
    <col min="8" max="8" width="6.375" style="3" customWidth="1"/>
    <col min="9" max="9" width="7.125" style="4" customWidth="1"/>
    <col min="10" max="11" width="8.25" style="2" customWidth="1"/>
    <col min="12" max="12" width="8.375" style="2" customWidth="1"/>
    <col min="13" max="13" width="9.375" style="2" customWidth="1"/>
    <col min="14" max="16384" width="10.75" style="1"/>
  </cols>
  <sheetData>
    <row r="1" spans="1:13" ht="29.25" customHeight="1">
      <c r="A1" s="8" t="s">
        <v>42</v>
      </c>
      <c r="B1" s="8"/>
      <c r="C1" s="8"/>
      <c r="D1" s="8"/>
      <c r="E1" s="8"/>
      <c r="F1" s="8"/>
      <c r="G1" s="8"/>
      <c r="H1" s="8"/>
      <c r="I1" s="8"/>
      <c r="J1" s="8"/>
      <c r="K1" s="8"/>
      <c r="L1" s="8"/>
      <c r="M1" s="8"/>
    </row>
    <row r="2" spans="1:13" ht="24">
      <c r="A2" s="9" t="s">
        <v>38</v>
      </c>
      <c r="B2" s="10" t="s">
        <v>0</v>
      </c>
      <c r="C2" s="10" t="s">
        <v>1</v>
      </c>
      <c r="D2" s="10" t="s">
        <v>2</v>
      </c>
      <c r="E2" s="10" t="s">
        <v>3</v>
      </c>
      <c r="F2" s="11" t="s">
        <v>4</v>
      </c>
      <c r="G2" s="12" t="s">
        <v>5</v>
      </c>
      <c r="H2" s="13" t="s">
        <v>40</v>
      </c>
      <c r="I2" s="14" t="s">
        <v>41</v>
      </c>
      <c r="J2" s="15" t="s">
        <v>469</v>
      </c>
      <c r="K2" s="15" t="s">
        <v>6</v>
      </c>
      <c r="L2" s="15" t="s">
        <v>470</v>
      </c>
      <c r="M2" s="16" t="s">
        <v>39</v>
      </c>
    </row>
    <row r="3" spans="1:13" s="6" customFormat="1">
      <c r="A3" s="9">
        <v>1</v>
      </c>
      <c r="B3" s="17" t="s">
        <v>261</v>
      </c>
      <c r="C3" s="18" t="s">
        <v>112</v>
      </c>
      <c r="D3" s="18" t="s">
        <v>10</v>
      </c>
      <c r="E3" s="18" t="s">
        <v>11</v>
      </c>
      <c r="F3" s="18" t="s">
        <v>393</v>
      </c>
      <c r="G3" s="19">
        <v>88</v>
      </c>
      <c r="H3" s="18">
        <v>1</v>
      </c>
      <c r="I3" s="18">
        <v>21</v>
      </c>
      <c r="J3" s="20">
        <v>88.2</v>
      </c>
      <c r="K3" s="21">
        <f t="shared" ref="K3:K28" si="0">G3*0.5+J3*0.5</f>
        <v>88.1</v>
      </c>
      <c r="L3" s="22" t="s">
        <v>468</v>
      </c>
      <c r="M3" s="22" t="s">
        <v>468</v>
      </c>
    </row>
    <row r="4" spans="1:13" s="6" customFormat="1">
      <c r="A4" s="23">
        <v>2</v>
      </c>
      <c r="B4" s="18" t="s">
        <v>13</v>
      </c>
      <c r="C4" s="18" t="s">
        <v>114</v>
      </c>
      <c r="D4" s="18" t="s">
        <v>10</v>
      </c>
      <c r="E4" s="18" t="s">
        <v>11</v>
      </c>
      <c r="F4" s="18" t="s">
        <v>395</v>
      </c>
      <c r="G4" s="19">
        <v>84.4</v>
      </c>
      <c r="H4" s="18">
        <v>1</v>
      </c>
      <c r="I4" s="18">
        <v>5</v>
      </c>
      <c r="J4" s="20">
        <v>90.4</v>
      </c>
      <c r="K4" s="21">
        <f t="shared" si="0"/>
        <v>87.4</v>
      </c>
      <c r="L4" s="22" t="s">
        <v>471</v>
      </c>
      <c r="M4" s="22" t="s">
        <v>471</v>
      </c>
    </row>
    <row r="5" spans="1:13" s="6" customFormat="1">
      <c r="A5" s="9">
        <v>3</v>
      </c>
      <c r="B5" s="17" t="s">
        <v>17</v>
      </c>
      <c r="C5" s="18" t="s">
        <v>116</v>
      </c>
      <c r="D5" s="18" t="s">
        <v>10</v>
      </c>
      <c r="E5" s="18" t="s">
        <v>11</v>
      </c>
      <c r="F5" s="18" t="s">
        <v>397</v>
      </c>
      <c r="G5" s="19">
        <v>84</v>
      </c>
      <c r="H5" s="18">
        <v>1</v>
      </c>
      <c r="I5" s="18">
        <v>12</v>
      </c>
      <c r="J5" s="20">
        <v>88.6</v>
      </c>
      <c r="K5" s="21">
        <f t="shared" si="0"/>
        <v>86.3</v>
      </c>
      <c r="L5" s="22" t="s">
        <v>471</v>
      </c>
      <c r="M5" s="22" t="s">
        <v>471</v>
      </c>
    </row>
    <row r="6" spans="1:13" s="6" customFormat="1">
      <c r="A6" s="9">
        <v>4</v>
      </c>
      <c r="B6" s="17" t="s">
        <v>267</v>
      </c>
      <c r="C6" s="18" t="s">
        <v>122</v>
      </c>
      <c r="D6" s="18" t="s">
        <v>10</v>
      </c>
      <c r="E6" s="18" t="s">
        <v>11</v>
      </c>
      <c r="F6" s="18" t="s">
        <v>403</v>
      </c>
      <c r="G6" s="19">
        <v>82</v>
      </c>
      <c r="H6" s="18">
        <v>1</v>
      </c>
      <c r="I6" s="18">
        <v>10</v>
      </c>
      <c r="J6" s="20">
        <v>89.6</v>
      </c>
      <c r="K6" s="21">
        <f t="shared" si="0"/>
        <v>85.8</v>
      </c>
      <c r="L6" s="22" t="s">
        <v>472</v>
      </c>
      <c r="M6" s="22" t="s">
        <v>472</v>
      </c>
    </row>
    <row r="7" spans="1:13" s="6" customFormat="1">
      <c r="A7" s="9">
        <v>5</v>
      </c>
      <c r="B7" s="17" t="s">
        <v>12</v>
      </c>
      <c r="C7" s="18" t="s">
        <v>130</v>
      </c>
      <c r="D7" s="18" t="s">
        <v>10</v>
      </c>
      <c r="E7" s="18" t="s">
        <v>11</v>
      </c>
      <c r="F7" s="18" t="s">
        <v>411</v>
      </c>
      <c r="G7" s="19">
        <v>80.8</v>
      </c>
      <c r="H7" s="18">
        <v>1</v>
      </c>
      <c r="I7" s="18">
        <v>3</v>
      </c>
      <c r="J7" s="20">
        <v>90.6</v>
      </c>
      <c r="K7" s="21">
        <f t="shared" si="0"/>
        <v>85.699999999999989</v>
      </c>
      <c r="L7" s="22" t="s">
        <v>473</v>
      </c>
      <c r="M7" s="22" t="s">
        <v>473</v>
      </c>
    </row>
    <row r="8" spans="1:13" s="6" customFormat="1">
      <c r="A8" s="9">
        <v>6</v>
      </c>
      <c r="B8" s="17" t="s">
        <v>276</v>
      </c>
      <c r="C8" s="18" t="s">
        <v>135</v>
      </c>
      <c r="D8" s="18" t="s">
        <v>10</v>
      </c>
      <c r="E8" s="18" t="s">
        <v>11</v>
      </c>
      <c r="F8" s="18" t="s">
        <v>416</v>
      </c>
      <c r="G8" s="19">
        <v>80.400000000000006</v>
      </c>
      <c r="H8" s="18">
        <v>1</v>
      </c>
      <c r="I8" s="18">
        <v>18</v>
      </c>
      <c r="J8" s="20">
        <v>90.4</v>
      </c>
      <c r="K8" s="21">
        <f t="shared" si="0"/>
        <v>85.4</v>
      </c>
      <c r="L8" s="22" t="s">
        <v>474</v>
      </c>
      <c r="M8" s="22" t="s">
        <v>474</v>
      </c>
    </row>
    <row r="9" spans="1:13" s="6" customFormat="1">
      <c r="A9" s="9">
        <v>7</v>
      </c>
      <c r="B9" s="17" t="s">
        <v>19</v>
      </c>
      <c r="C9" s="18" t="s">
        <v>117</v>
      </c>
      <c r="D9" s="18" t="s">
        <v>10</v>
      </c>
      <c r="E9" s="18" t="s">
        <v>11</v>
      </c>
      <c r="F9" s="18" t="s">
        <v>398</v>
      </c>
      <c r="G9" s="19">
        <v>83.2</v>
      </c>
      <c r="H9" s="18">
        <v>1</v>
      </c>
      <c r="I9" s="18">
        <v>20</v>
      </c>
      <c r="J9" s="20">
        <v>87</v>
      </c>
      <c r="K9" s="21">
        <f t="shared" si="0"/>
        <v>85.1</v>
      </c>
      <c r="L9" s="22" t="s">
        <v>475</v>
      </c>
      <c r="M9" s="22" t="s">
        <v>475</v>
      </c>
    </row>
    <row r="10" spans="1:13" s="6" customFormat="1">
      <c r="A10" s="9">
        <v>8</v>
      </c>
      <c r="B10" s="17" t="s">
        <v>263</v>
      </c>
      <c r="C10" s="18" t="s">
        <v>115</v>
      </c>
      <c r="D10" s="18" t="s">
        <v>10</v>
      </c>
      <c r="E10" s="18" t="s">
        <v>11</v>
      </c>
      <c r="F10" s="18" t="s">
        <v>396</v>
      </c>
      <c r="G10" s="19">
        <v>84.4</v>
      </c>
      <c r="H10" s="18">
        <v>1</v>
      </c>
      <c r="I10" s="18">
        <v>25</v>
      </c>
      <c r="J10" s="20">
        <v>85.6</v>
      </c>
      <c r="K10" s="21">
        <f t="shared" si="0"/>
        <v>85</v>
      </c>
      <c r="L10" s="22" t="s">
        <v>476</v>
      </c>
      <c r="M10" s="22"/>
    </row>
    <row r="11" spans="1:13" s="6" customFormat="1">
      <c r="A11" s="9">
        <v>9</v>
      </c>
      <c r="B11" s="17" t="s">
        <v>262</v>
      </c>
      <c r="C11" s="18" t="s">
        <v>113</v>
      </c>
      <c r="D11" s="18" t="s">
        <v>10</v>
      </c>
      <c r="E11" s="18" t="s">
        <v>11</v>
      </c>
      <c r="F11" s="18" t="s">
        <v>394</v>
      </c>
      <c r="G11" s="19">
        <v>84.4</v>
      </c>
      <c r="H11" s="18">
        <v>1</v>
      </c>
      <c r="I11" s="18">
        <v>6</v>
      </c>
      <c r="J11" s="20">
        <v>85.5</v>
      </c>
      <c r="K11" s="21">
        <f t="shared" si="0"/>
        <v>84.95</v>
      </c>
      <c r="L11" s="22" t="s">
        <v>476</v>
      </c>
      <c r="M11" s="22"/>
    </row>
    <row r="12" spans="1:13" s="6" customFormat="1">
      <c r="A12" s="9">
        <v>10</v>
      </c>
      <c r="B12" s="17" t="s">
        <v>23</v>
      </c>
      <c r="C12" s="18" t="s">
        <v>126</v>
      </c>
      <c r="D12" s="18" t="s">
        <v>10</v>
      </c>
      <c r="E12" s="18" t="s">
        <v>11</v>
      </c>
      <c r="F12" s="18" t="s">
        <v>407</v>
      </c>
      <c r="G12" s="19">
        <v>81.2</v>
      </c>
      <c r="H12" s="18">
        <v>1</v>
      </c>
      <c r="I12" s="18">
        <v>4</v>
      </c>
      <c r="J12" s="20">
        <v>88.2</v>
      </c>
      <c r="K12" s="21">
        <f t="shared" si="0"/>
        <v>84.7</v>
      </c>
      <c r="L12" s="22" t="s">
        <v>476</v>
      </c>
      <c r="M12" s="22"/>
    </row>
    <row r="13" spans="1:13" s="6" customFormat="1">
      <c r="A13" s="9">
        <v>11</v>
      </c>
      <c r="B13" s="17" t="s">
        <v>272</v>
      </c>
      <c r="C13" s="18" t="s">
        <v>129</v>
      </c>
      <c r="D13" s="18" t="s">
        <v>10</v>
      </c>
      <c r="E13" s="18" t="s">
        <v>11</v>
      </c>
      <c r="F13" s="18" t="s">
        <v>410</v>
      </c>
      <c r="G13" s="19">
        <v>80.8</v>
      </c>
      <c r="H13" s="18">
        <v>1</v>
      </c>
      <c r="I13" s="18">
        <v>13</v>
      </c>
      <c r="J13" s="20">
        <v>88.6</v>
      </c>
      <c r="K13" s="21">
        <f t="shared" si="0"/>
        <v>84.699999999999989</v>
      </c>
      <c r="L13" s="22" t="s">
        <v>477</v>
      </c>
      <c r="M13" s="22"/>
    </row>
    <row r="14" spans="1:13" s="6" customFormat="1">
      <c r="A14" s="9">
        <v>12</v>
      </c>
      <c r="B14" s="17" t="s">
        <v>277</v>
      </c>
      <c r="C14" s="18" t="s">
        <v>136</v>
      </c>
      <c r="D14" s="18" t="s">
        <v>10</v>
      </c>
      <c r="E14" s="18" t="s">
        <v>11</v>
      </c>
      <c r="F14" s="18" t="s">
        <v>417</v>
      </c>
      <c r="G14" s="19">
        <v>80.400000000000006</v>
      </c>
      <c r="H14" s="18">
        <v>1</v>
      </c>
      <c r="I14" s="18">
        <v>2</v>
      </c>
      <c r="J14" s="20">
        <v>88.8</v>
      </c>
      <c r="K14" s="21">
        <f t="shared" si="0"/>
        <v>84.6</v>
      </c>
      <c r="L14" s="22"/>
      <c r="M14" s="22"/>
    </row>
    <row r="15" spans="1:13" s="6" customFormat="1">
      <c r="A15" s="9">
        <v>13</v>
      </c>
      <c r="B15" s="17" t="s">
        <v>274</v>
      </c>
      <c r="C15" s="18" t="s">
        <v>132</v>
      </c>
      <c r="D15" s="18" t="s">
        <v>10</v>
      </c>
      <c r="E15" s="18" t="s">
        <v>11</v>
      </c>
      <c r="F15" s="18" t="s">
        <v>413</v>
      </c>
      <c r="G15" s="19">
        <v>80.400000000000006</v>
      </c>
      <c r="H15" s="18">
        <v>1</v>
      </c>
      <c r="I15" s="18">
        <v>14</v>
      </c>
      <c r="J15" s="20">
        <v>88.8</v>
      </c>
      <c r="K15" s="21">
        <f t="shared" si="0"/>
        <v>84.6</v>
      </c>
      <c r="L15" s="22"/>
      <c r="M15" s="22"/>
    </row>
    <row r="16" spans="1:13" s="6" customFormat="1">
      <c r="A16" s="9">
        <v>14</v>
      </c>
      <c r="B16" s="17" t="s">
        <v>16</v>
      </c>
      <c r="C16" s="18" t="s">
        <v>123</v>
      </c>
      <c r="D16" s="18" t="s">
        <v>10</v>
      </c>
      <c r="E16" s="18" t="s">
        <v>11</v>
      </c>
      <c r="F16" s="18" t="s">
        <v>404</v>
      </c>
      <c r="G16" s="19">
        <v>82</v>
      </c>
      <c r="H16" s="18">
        <v>1</v>
      </c>
      <c r="I16" s="18">
        <v>23</v>
      </c>
      <c r="J16" s="20">
        <v>85.6</v>
      </c>
      <c r="K16" s="21">
        <f t="shared" si="0"/>
        <v>83.8</v>
      </c>
      <c r="L16" s="22"/>
      <c r="M16" s="22"/>
    </row>
    <row r="17" spans="1:13" s="6" customFormat="1">
      <c r="A17" s="9">
        <v>15</v>
      </c>
      <c r="B17" s="17" t="s">
        <v>265</v>
      </c>
      <c r="C17" s="18" t="s">
        <v>120</v>
      </c>
      <c r="D17" s="18" t="s">
        <v>10</v>
      </c>
      <c r="E17" s="18" t="s">
        <v>11</v>
      </c>
      <c r="F17" s="18" t="s">
        <v>401</v>
      </c>
      <c r="G17" s="19">
        <v>82.4</v>
      </c>
      <c r="H17" s="18">
        <v>1</v>
      </c>
      <c r="I17" s="18">
        <v>8</v>
      </c>
      <c r="J17" s="20">
        <v>84.6</v>
      </c>
      <c r="K17" s="21">
        <f t="shared" si="0"/>
        <v>83.5</v>
      </c>
      <c r="L17" s="22"/>
      <c r="M17" s="22"/>
    </row>
    <row r="18" spans="1:13" s="6" customFormat="1">
      <c r="A18" s="9">
        <v>16</v>
      </c>
      <c r="B18" s="17" t="s">
        <v>233</v>
      </c>
      <c r="C18" s="18" t="s">
        <v>118</v>
      </c>
      <c r="D18" s="18" t="s">
        <v>10</v>
      </c>
      <c r="E18" s="18" t="s">
        <v>11</v>
      </c>
      <c r="F18" s="18" t="s">
        <v>399</v>
      </c>
      <c r="G18" s="19">
        <v>82.8</v>
      </c>
      <c r="H18" s="18">
        <v>1</v>
      </c>
      <c r="I18" s="18">
        <v>1</v>
      </c>
      <c r="J18" s="20">
        <v>83.6</v>
      </c>
      <c r="K18" s="21">
        <f t="shared" si="0"/>
        <v>83.199999999999989</v>
      </c>
      <c r="L18" s="22"/>
      <c r="M18" s="22"/>
    </row>
    <row r="19" spans="1:13" s="6" customFormat="1">
      <c r="A19" s="9">
        <v>17</v>
      </c>
      <c r="B19" s="17" t="s">
        <v>270</v>
      </c>
      <c r="C19" s="18" t="s">
        <v>127</v>
      </c>
      <c r="D19" s="18" t="s">
        <v>10</v>
      </c>
      <c r="E19" s="18" t="s">
        <v>11</v>
      </c>
      <c r="F19" s="18" t="s">
        <v>408</v>
      </c>
      <c r="G19" s="19">
        <v>81.2</v>
      </c>
      <c r="H19" s="18">
        <v>1</v>
      </c>
      <c r="I19" s="18">
        <v>22</v>
      </c>
      <c r="J19" s="20">
        <v>84.7</v>
      </c>
      <c r="K19" s="21">
        <f t="shared" si="0"/>
        <v>82.95</v>
      </c>
      <c r="L19" s="22"/>
      <c r="M19" s="22"/>
    </row>
    <row r="20" spans="1:13" s="6" customFormat="1">
      <c r="A20" s="9">
        <v>18</v>
      </c>
      <c r="B20" s="17" t="s">
        <v>271</v>
      </c>
      <c r="C20" s="18" t="s">
        <v>128</v>
      </c>
      <c r="D20" s="18" t="s">
        <v>10</v>
      </c>
      <c r="E20" s="18" t="s">
        <v>11</v>
      </c>
      <c r="F20" s="18" t="s">
        <v>409</v>
      </c>
      <c r="G20" s="19">
        <v>80.8</v>
      </c>
      <c r="H20" s="18">
        <v>1</v>
      </c>
      <c r="I20" s="18">
        <v>9</v>
      </c>
      <c r="J20" s="20">
        <v>84.7</v>
      </c>
      <c r="K20" s="21">
        <f t="shared" si="0"/>
        <v>82.75</v>
      </c>
      <c r="L20" s="22"/>
      <c r="M20" s="22"/>
    </row>
    <row r="21" spans="1:13" s="6" customFormat="1">
      <c r="A21" s="9">
        <v>19</v>
      </c>
      <c r="B21" s="17" t="s">
        <v>266</v>
      </c>
      <c r="C21" s="18" t="s">
        <v>121</v>
      </c>
      <c r="D21" s="18" t="s">
        <v>10</v>
      </c>
      <c r="E21" s="18" t="s">
        <v>11</v>
      </c>
      <c r="F21" s="18" t="s">
        <v>402</v>
      </c>
      <c r="G21" s="19">
        <v>82</v>
      </c>
      <c r="H21" s="18">
        <v>1</v>
      </c>
      <c r="I21" s="18">
        <v>26</v>
      </c>
      <c r="J21" s="20">
        <v>83.2</v>
      </c>
      <c r="K21" s="21">
        <f t="shared" si="0"/>
        <v>82.6</v>
      </c>
      <c r="L21" s="22"/>
      <c r="M21" s="22"/>
    </row>
    <row r="22" spans="1:13" s="6" customFormat="1">
      <c r="A22" s="9">
        <v>20</v>
      </c>
      <c r="B22" s="17" t="s">
        <v>273</v>
      </c>
      <c r="C22" s="18" t="s">
        <v>131</v>
      </c>
      <c r="D22" s="18" t="s">
        <v>10</v>
      </c>
      <c r="E22" s="18" t="s">
        <v>11</v>
      </c>
      <c r="F22" s="18" t="s">
        <v>412</v>
      </c>
      <c r="G22" s="19">
        <v>80.400000000000006</v>
      </c>
      <c r="H22" s="18">
        <v>1</v>
      </c>
      <c r="I22" s="18">
        <v>17</v>
      </c>
      <c r="J22" s="20">
        <v>84.4</v>
      </c>
      <c r="K22" s="21">
        <f t="shared" si="0"/>
        <v>82.4</v>
      </c>
      <c r="L22" s="22"/>
      <c r="M22" s="22"/>
    </row>
    <row r="23" spans="1:13" s="6" customFormat="1">
      <c r="A23" s="9">
        <v>21</v>
      </c>
      <c r="B23" s="17" t="s">
        <v>275</v>
      </c>
      <c r="C23" s="18" t="s">
        <v>133</v>
      </c>
      <c r="D23" s="18" t="s">
        <v>10</v>
      </c>
      <c r="E23" s="18" t="s">
        <v>11</v>
      </c>
      <c r="F23" s="18" t="s">
        <v>414</v>
      </c>
      <c r="G23" s="19">
        <v>80.400000000000006</v>
      </c>
      <c r="H23" s="18">
        <v>1</v>
      </c>
      <c r="I23" s="18">
        <v>16</v>
      </c>
      <c r="J23" s="20">
        <v>84</v>
      </c>
      <c r="K23" s="21">
        <f t="shared" si="0"/>
        <v>82.2</v>
      </c>
      <c r="L23" s="22"/>
      <c r="M23" s="22"/>
    </row>
    <row r="24" spans="1:13" s="6" customFormat="1">
      <c r="A24" s="9">
        <v>22</v>
      </c>
      <c r="B24" s="17" t="s">
        <v>279</v>
      </c>
      <c r="C24" s="18" t="s">
        <v>138</v>
      </c>
      <c r="D24" s="18" t="s">
        <v>10</v>
      </c>
      <c r="E24" s="18" t="s">
        <v>11</v>
      </c>
      <c r="F24" s="18" t="s">
        <v>419</v>
      </c>
      <c r="G24" s="19">
        <v>80.400000000000006</v>
      </c>
      <c r="H24" s="18">
        <v>1</v>
      </c>
      <c r="I24" s="18">
        <v>19</v>
      </c>
      <c r="J24" s="20">
        <v>82.4</v>
      </c>
      <c r="K24" s="21">
        <f t="shared" si="0"/>
        <v>81.400000000000006</v>
      </c>
      <c r="L24" s="22"/>
      <c r="M24" s="22"/>
    </row>
    <row r="25" spans="1:13" s="6" customFormat="1">
      <c r="A25" s="9">
        <v>23</v>
      </c>
      <c r="B25" s="17" t="s">
        <v>269</v>
      </c>
      <c r="C25" s="18" t="s">
        <v>125</v>
      </c>
      <c r="D25" s="18" t="s">
        <v>10</v>
      </c>
      <c r="E25" s="18" t="s">
        <v>11</v>
      </c>
      <c r="F25" s="18" t="s">
        <v>406</v>
      </c>
      <c r="G25" s="19">
        <v>81.2</v>
      </c>
      <c r="H25" s="18">
        <v>1</v>
      </c>
      <c r="I25" s="18">
        <v>15</v>
      </c>
      <c r="J25" s="20">
        <v>81.400000000000006</v>
      </c>
      <c r="K25" s="21">
        <f t="shared" si="0"/>
        <v>81.300000000000011</v>
      </c>
      <c r="L25" s="22"/>
      <c r="M25" s="22"/>
    </row>
    <row r="26" spans="1:13" s="6" customFormat="1">
      <c r="A26" s="9">
        <v>24</v>
      </c>
      <c r="B26" s="17" t="s">
        <v>264</v>
      </c>
      <c r="C26" s="18" t="s">
        <v>119</v>
      </c>
      <c r="D26" s="18" t="s">
        <v>10</v>
      </c>
      <c r="E26" s="18" t="s">
        <v>11</v>
      </c>
      <c r="F26" s="18" t="s">
        <v>400</v>
      </c>
      <c r="G26" s="19">
        <v>82.8</v>
      </c>
      <c r="H26" s="18">
        <v>1</v>
      </c>
      <c r="I26" s="18">
        <v>7</v>
      </c>
      <c r="J26" s="20">
        <v>79.2</v>
      </c>
      <c r="K26" s="21">
        <f t="shared" si="0"/>
        <v>81</v>
      </c>
      <c r="L26" s="22"/>
      <c r="M26" s="22"/>
    </row>
    <row r="27" spans="1:13" s="6" customFormat="1">
      <c r="A27" s="9">
        <v>25</v>
      </c>
      <c r="B27" s="17" t="s">
        <v>268</v>
      </c>
      <c r="C27" s="18" t="s">
        <v>124</v>
      </c>
      <c r="D27" s="18" t="s">
        <v>10</v>
      </c>
      <c r="E27" s="18" t="s">
        <v>11</v>
      </c>
      <c r="F27" s="18" t="s">
        <v>405</v>
      </c>
      <c r="G27" s="19">
        <v>81.599999999999994</v>
      </c>
      <c r="H27" s="18">
        <v>1</v>
      </c>
      <c r="I27" s="18">
        <v>11</v>
      </c>
      <c r="J27" s="20">
        <v>75.400000000000006</v>
      </c>
      <c r="K27" s="21">
        <f t="shared" si="0"/>
        <v>78.5</v>
      </c>
      <c r="L27" s="22"/>
      <c r="M27" s="22"/>
    </row>
    <row r="28" spans="1:13" s="6" customFormat="1">
      <c r="A28" s="9">
        <v>26</v>
      </c>
      <c r="B28" s="17" t="s">
        <v>22</v>
      </c>
      <c r="C28" s="18" t="s">
        <v>134</v>
      </c>
      <c r="D28" s="18" t="s">
        <v>10</v>
      </c>
      <c r="E28" s="18" t="s">
        <v>11</v>
      </c>
      <c r="F28" s="18" t="s">
        <v>415</v>
      </c>
      <c r="G28" s="19">
        <v>80.400000000000006</v>
      </c>
      <c r="H28" s="18">
        <v>1</v>
      </c>
      <c r="I28" s="18">
        <v>24</v>
      </c>
      <c r="J28" s="20">
        <v>72.599999999999994</v>
      </c>
      <c r="K28" s="21">
        <f t="shared" si="0"/>
        <v>76.5</v>
      </c>
      <c r="L28" s="22"/>
      <c r="M28" s="22"/>
    </row>
    <row r="29" spans="1:13" s="6" customFormat="1">
      <c r="A29" s="9">
        <v>27</v>
      </c>
      <c r="B29" s="17" t="s">
        <v>278</v>
      </c>
      <c r="C29" s="18" t="s">
        <v>137</v>
      </c>
      <c r="D29" s="18" t="s">
        <v>10</v>
      </c>
      <c r="E29" s="18" t="s">
        <v>11</v>
      </c>
      <c r="F29" s="18" t="s">
        <v>418</v>
      </c>
      <c r="G29" s="19">
        <v>80.400000000000006</v>
      </c>
      <c r="H29" s="18">
        <v>1</v>
      </c>
      <c r="I29" s="18"/>
      <c r="J29" s="20" t="s">
        <v>478</v>
      </c>
      <c r="K29" s="21">
        <f>G29*0.5</f>
        <v>40.200000000000003</v>
      </c>
      <c r="L29" s="22"/>
      <c r="M29" s="22"/>
    </row>
    <row r="30" spans="1:13" s="6" customFormat="1">
      <c r="A30" s="9">
        <v>28</v>
      </c>
      <c r="B30" s="17" t="s">
        <v>281</v>
      </c>
      <c r="C30" s="18" t="s">
        <v>140</v>
      </c>
      <c r="D30" s="18" t="s">
        <v>15</v>
      </c>
      <c r="E30" s="18" t="s">
        <v>24</v>
      </c>
      <c r="F30" s="18" t="s">
        <v>421</v>
      </c>
      <c r="G30" s="19">
        <v>84.8</v>
      </c>
      <c r="H30" s="18">
        <v>2</v>
      </c>
      <c r="I30" s="18">
        <v>4</v>
      </c>
      <c r="J30" s="20">
        <v>90</v>
      </c>
      <c r="K30" s="21">
        <f t="shared" ref="K30:K54" si="1">G30*0.5+J30*0.5</f>
        <v>87.4</v>
      </c>
      <c r="L30" s="22" t="s">
        <v>479</v>
      </c>
      <c r="M30" s="22" t="s">
        <v>479</v>
      </c>
    </row>
    <row r="31" spans="1:13" s="6" customFormat="1">
      <c r="A31" s="9">
        <v>29</v>
      </c>
      <c r="B31" s="17" t="s">
        <v>27</v>
      </c>
      <c r="C31" s="18" t="s">
        <v>147</v>
      </c>
      <c r="D31" s="18" t="s">
        <v>15</v>
      </c>
      <c r="E31" s="18" t="s">
        <v>24</v>
      </c>
      <c r="F31" s="18" t="s">
        <v>428</v>
      </c>
      <c r="G31" s="19">
        <v>82</v>
      </c>
      <c r="H31" s="18">
        <v>2</v>
      </c>
      <c r="I31" s="18">
        <v>10</v>
      </c>
      <c r="J31" s="20">
        <v>91.8</v>
      </c>
      <c r="K31" s="21">
        <f t="shared" si="1"/>
        <v>86.9</v>
      </c>
      <c r="L31" s="22" t="s">
        <v>480</v>
      </c>
      <c r="M31" s="22" t="s">
        <v>480</v>
      </c>
    </row>
    <row r="32" spans="1:13" s="6" customFormat="1">
      <c r="A32" s="9">
        <v>30</v>
      </c>
      <c r="B32" s="17" t="s">
        <v>301</v>
      </c>
      <c r="C32" s="18" t="s">
        <v>164</v>
      </c>
      <c r="D32" s="18" t="s">
        <v>15</v>
      </c>
      <c r="E32" s="18" t="s">
        <v>24</v>
      </c>
      <c r="F32" s="18" t="s">
        <v>445</v>
      </c>
      <c r="G32" s="19">
        <v>80.8</v>
      </c>
      <c r="H32" s="18">
        <v>2</v>
      </c>
      <c r="I32" s="18">
        <v>15</v>
      </c>
      <c r="J32" s="20">
        <v>92.7</v>
      </c>
      <c r="K32" s="21">
        <f t="shared" si="1"/>
        <v>86.75</v>
      </c>
      <c r="L32" s="22" t="s">
        <v>481</v>
      </c>
      <c r="M32" s="22" t="s">
        <v>481</v>
      </c>
    </row>
    <row r="33" spans="1:13" s="6" customFormat="1">
      <c r="A33" s="9">
        <v>31</v>
      </c>
      <c r="B33" s="17" t="s">
        <v>288</v>
      </c>
      <c r="C33" s="18" t="s">
        <v>149</v>
      </c>
      <c r="D33" s="18" t="s">
        <v>15</v>
      </c>
      <c r="E33" s="18" t="s">
        <v>24</v>
      </c>
      <c r="F33" s="18" t="s">
        <v>430</v>
      </c>
      <c r="G33" s="19">
        <v>82</v>
      </c>
      <c r="H33" s="18">
        <v>2</v>
      </c>
      <c r="I33" s="18">
        <v>25</v>
      </c>
      <c r="J33" s="20">
        <v>90.219999999999985</v>
      </c>
      <c r="K33" s="21">
        <f t="shared" si="1"/>
        <v>86.109999999999985</v>
      </c>
      <c r="L33" s="22" t="s">
        <v>481</v>
      </c>
      <c r="M33" s="22" t="s">
        <v>481</v>
      </c>
    </row>
    <row r="34" spans="1:13" s="6" customFormat="1">
      <c r="A34" s="9">
        <v>32</v>
      </c>
      <c r="B34" s="17" t="s">
        <v>283</v>
      </c>
      <c r="C34" s="18" t="s">
        <v>143</v>
      </c>
      <c r="D34" s="18" t="s">
        <v>15</v>
      </c>
      <c r="E34" s="18" t="s">
        <v>24</v>
      </c>
      <c r="F34" s="18" t="s">
        <v>424</v>
      </c>
      <c r="G34" s="19">
        <v>83.6</v>
      </c>
      <c r="H34" s="18">
        <v>2</v>
      </c>
      <c r="I34" s="18">
        <v>5</v>
      </c>
      <c r="J34" s="20">
        <v>87.7</v>
      </c>
      <c r="K34" s="21">
        <f t="shared" si="1"/>
        <v>85.65</v>
      </c>
      <c r="L34" s="22" t="s">
        <v>482</v>
      </c>
      <c r="M34" s="22" t="s">
        <v>482</v>
      </c>
    </row>
    <row r="35" spans="1:13" s="6" customFormat="1">
      <c r="A35" s="9">
        <v>33</v>
      </c>
      <c r="B35" s="17" t="s">
        <v>290</v>
      </c>
      <c r="C35" s="18" t="s">
        <v>151</v>
      </c>
      <c r="D35" s="18" t="s">
        <v>15</v>
      </c>
      <c r="E35" s="18" t="s">
        <v>24</v>
      </c>
      <c r="F35" s="18" t="s">
        <v>432</v>
      </c>
      <c r="G35" s="19">
        <v>81.599999999999994</v>
      </c>
      <c r="H35" s="18">
        <v>2</v>
      </c>
      <c r="I35" s="18">
        <v>24</v>
      </c>
      <c r="J35" s="20">
        <v>89.22</v>
      </c>
      <c r="K35" s="21">
        <f t="shared" si="1"/>
        <v>85.41</v>
      </c>
      <c r="L35" s="22" t="s">
        <v>483</v>
      </c>
      <c r="M35" s="22" t="s">
        <v>483</v>
      </c>
    </row>
    <row r="36" spans="1:13" s="6" customFormat="1">
      <c r="A36" s="9">
        <v>34</v>
      </c>
      <c r="B36" s="17" t="s">
        <v>289</v>
      </c>
      <c r="C36" s="18" t="s">
        <v>150</v>
      </c>
      <c r="D36" s="18" t="s">
        <v>15</v>
      </c>
      <c r="E36" s="18" t="s">
        <v>24</v>
      </c>
      <c r="F36" s="18" t="s">
        <v>431</v>
      </c>
      <c r="G36" s="19">
        <v>81.599999999999994</v>
      </c>
      <c r="H36" s="18">
        <v>2</v>
      </c>
      <c r="I36" s="18">
        <v>19</v>
      </c>
      <c r="J36" s="20">
        <v>89.059999999999988</v>
      </c>
      <c r="K36" s="21">
        <f t="shared" si="1"/>
        <v>85.329999999999984</v>
      </c>
      <c r="L36" s="22" t="s">
        <v>483</v>
      </c>
      <c r="M36" s="22" t="s">
        <v>483</v>
      </c>
    </row>
    <row r="37" spans="1:13" s="6" customFormat="1">
      <c r="A37" s="9">
        <v>35</v>
      </c>
      <c r="B37" s="17" t="s">
        <v>25</v>
      </c>
      <c r="C37" s="18" t="s">
        <v>142</v>
      </c>
      <c r="D37" s="18" t="s">
        <v>15</v>
      </c>
      <c r="E37" s="18" t="s">
        <v>24</v>
      </c>
      <c r="F37" s="18" t="s">
        <v>423</v>
      </c>
      <c r="G37" s="19">
        <v>84</v>
      </c>
      <c r="H37" s="18">
        <v>2</v>
      </c>
      <c r="I37" s="18">
        <v>3</v>
      </c>
      <c r="J37" s="20">
        <v>86.6</v>
      </c>
      <c r="K37" s="21">
        <f t="shared" si="1"/>
        <v>85.3</v>
      </c>
      <c r="L37" s="22" t="s">
        <v>472</v>
      </c>
      <c r="M37" s="22"/>
    </row>
    <row r="38" spans="1:13" s="6" customFormat="1">
      <c r="A38" s="9">
        <v>36</v>
      </c>
      <c r="B38" s="17" t="s">
        <v>284</v>
      </c>
      <c r="C38" s="18" t="s">
        <v>144</v>
      </c>
      <c r="D38" s="18" t="s">
        <v>15</v>
      </c>
      <c r="E38" s="18" t="s">
        <v>24</v>
      </c>
      <c r="F38" s="18" t="s">
        <v>425</v>
      </c>
      <c r="G38" s="19">
        <v>83.2</v>
      </c>
      <c r="H38" s="18">
        <v>2</v>
      </c>
      <c r="I38" s="18">
        <v>23</v>
      </c>
      <c r="J38" s="20">
        <v>87.02000000000001</v>
      </c>
      <c r="K38" s="21">
        <f t="shared" si="1"/>
        <v>85.110000000000014</v>
      </c>
      <c r="L38" s="22" t="s">
        <v>482</v>
      </c>
      <c r="M38" s="22"/>
    </row>
    <row r="39" spans="1:13" s="6" customFormat="1">
      <c r="A39" s="9">
        <v>37</v>
      </c>
      <c r="B39" s="17" t="s">
        <v>280</v>
      </c>
      <c r="C39" s="18" t="s">
        <v>139</v>
      </c>
      <c r="D39" s="18" t="s">
        <v>15</v>
      </c>
      <c r="E39" s="18" t="s">
        <v>24</v>
      </c>
      <c r="F39" s="18" t="s">
        <v>420</v>
      </c>
      <c r="G39" s="19">
        <v>86</v>
      </c>
      <c r="H39" s="18">
        <v>2</v>
      </c>
      <c r="I39" s="18">
        <v>9</v>
      </c>
      <c r="J39" s="20">
        <v>84.22</v>
      </c>
      <c r="K39" s="21">
        <f t="shared" si="1"/>
        <v>85.11</v>
      </c>
      <c r="L39" s="22" t="s">
        <v>484</v>
      </c>
      <c r="M39" s="22"/>
    </row>
    <row r="40" spans="1:13" s="6" customFormat="1">
      <c r="A40" s="9">
        <v>38</v>
      </c>
      <c r="B40" s="17" t="s">
        <v>286</v>
      </c>
      <c r="C40" s="18" t="s">
        <v>146</v>
      </c>
      <c r="D40" s="18" t="s">
        <v>15</v>
      </c>
      <c r="E40" s="18" t="s">
        <v>24</v>
      </c>
      <c r="F40" s="18" t="s">
        <v>427</v>
      </c>
      <c r="G40" s="19">
        <v>82.8</v>
      </c>
      <c r="H40" s="18">
        <v>2</v>
      </c>
      <c r="I40" s="18">
        <v>8</v>
      </c>
      <c r="J40" s="20">
        <v>87.4</v>
      </c>
      <c r="K40" s="21">
        <f t="shared" si="1"/>
        <v>85.1</v>
      </c>
      <c r="L40" s="22" t="s">
        <v>485</v>
      </c>
      <c r="M40" s="22"/>
    </row>
    <row r="41" spans="1:13" s="6" customFormat="1">
      <c r="A41" s="9">
        <v>39</v>
      </c>
      <c r="B41" s="17" t="s">
        <v>293</v>
      </c>
      <c r="C41" s="18" t="s">
        <v>155</v>
      </c>
      <c r="D41" s="18" t="s">
        <v>15</v>
      </c>
      <c r="E41" s="18" t="s">
        <v>24</v>
      </c>
      <c r="F41" s="18" t="s">
        <v>436</v>
      </c>
      <c r="G41" s="19">
        <v>81.2</v>
      </c>
      <c r="H41" s="18">
        <v>2</v>
      </c>
      <c r="I41" s="18">
        <v>12</v>
      </c>
      <c r="J41" s="20">
        <v>88.9</v>
      </c>
      <c r="K41" s="21">
        <f t="shared" si="1"/>
        <v>85.050000000000011</v>
      </c>
      <c r="L41" s="22"/>
      <c r="M41" s="22"/>
    </row>
    <row r="42" spans="1:13" s="6" customFormat="1">
      <c r="A42" s="9">
        <v>40</v>
      </c>
      <c r="B42" s="17" t="s">
        <v>294</v>
      </c>
      <c r="C42" s="18" t="s">
        <v>156</v>
      </c>
      <c r="D42" s="18" t="s">
        <v>15</v>
      </c>
      <c r="E42" s="18" t="s">
        <v>24</v>
      </c>
      <c r="F42" s="18" t="s">
        <v>437</v>
      </c>
      <c r="G42" s="19">
        <v>81.2</v>
      </c>
      <c r="H42" s="18">
        <v>2</v>
      </c>
      <c r="I42" s="18">
        <v>21</v>
      </c>
      <c r="J42" s="20">
        <v>88.639999999999986</v>
      </c>
      <c r="K42" s="21">
        <f t="shared" si="1"/>
        <v>84.919999999999987</v>
      </c>
      <c r="L42" s="22"/>
      <c r="M42" s="22"/>
    </row>
    <row r="43" spans="1:13" s="6" customFormat="1">
      <c r="A43" s="9">
        <v>41</v>
      </c>
      <c r="B43" s="17" t="s">
        <v>302</v>
      </c>
      <c r="C43" s="18" t="s">
        <v>165</v>
      </c>
      <c r="D43" s="18" t="s">
        <v>15</v>
      </c>
      <c r="E43" s="18" t="s">
        <v>24</v>
      </c>
      <c r="F43" s="18" t="s">
        <v>446</v>
      </c>
      <c r="G43" s="19">
        <v>80.8</v>
      </c>
      <c r="H43" s="18">
        <v>2</v>
      </c>
      <c r="I43" s="18">
        <v>17</v>
      </c>
      <c r="J43" s="20">
        <v>88.860000000000014</v>
      </c>
      <c r="K43" s="21">
        <f t="shared" si="1"/>
        <v>84.830000000000013</v>
      </c>
      <c r="L43" s="22"/>
      <c r="M43" s="22"/>
    </row>
    <row r="44" spans="1:13" s="6" customFormat="1">
      <c r="A44" s="9">
        <v>42</v>
      </c>
      <c r="B44" s="17" t="s">
        <v>282</v>
      </c>
      <c r="C44" s="18" t="s">
        <v>141</v>
      </c>
      <c r="D44" s="18" t="s">
        <v>15</v>
      </c>
      <c r="E44" s="18" t="s">
        <v>24</v>
      </c>
      <c r="F44" s="18" t="s">
        <v>422</v>
      </c>
      <c r="G44" s="19">
        <v>84</v>
      </c>
      <c r="H44" s="18">
        <v>2</v>
      </c>
      <c r="I44" s="18">
        <v>6</v>
      </c>
      <c r="J44" s="20">
        <v>85.640000000000015</v>
      </c>
      <c r="K44" s="21">
        <f t="shared" si="1"/>
        <v>84.820000000000007</v>
      </c>
      <c r="L44" s="22"/>
      <c r="M44" s="22"/>
    </row>
    <row r="45" spans="1:13" s="6" customFormat="1">
      <c r="A45" s="9">
        <v>43</v>
      </c>
      <c r="B45" s="17" t="s">
        <v>28</v>
      </c>
      <c r="C45" s="18" t="s">
        <v>163</v>
      </c>
      <c r="D45" s="18" t="s">
        <v>15</v>
      </c>
      <c r="E45" s="18" t="s">
        <v>24</v>
      </c>
      <c r="F45" s="18" t="s">
        <v>444</v>
      </c>
      <c r="G45" s="19">
        <v>80.8</v>
      </c>
      <c r="H45" s="18">
        <v>2</v>
      </c>
      <c r="I45" s="18">
        <v>13</v>
      </c>
      <c r="J45" s="20">
        <v>88.12</v>
      </c>
      <c r="K45" s="21">
        <f t="shared" si="1"/>
        <v>84.460000000000008</v>
      </c>
      <c r="L45" s="22"/>
      <c r="M45" s="22"/>
    </row>
    <row r="46" spans="1:13" s="6" customFormat="1">
      <c r="A46" s="9">
        <v>44</v>
      </c>
      <c r="B46" s="17" t="s">
        <v>285</v>
      </c>
      <c r="C46" s="18" t="s">
        <v>145</v>
      </c>
      <c r="D46" s="18" t="s">
        <v>15</v>
      </c>
      <c r="E46" s="18" t="s">
        <v>24</v>
      </c>
      <c r="F46" s="18" t="s">
        <v>426</v>
      </c>
      <c r="G46" s="19">
        <v>82.8</v>
      </c>
      <c r="H46" s="18">
        <v>2</v>
      </c>
      <c r="I46" s="18">
        <v>7</v>
      </c>
      <c r="J46" s="20">
        <v>85</v>
      </c>
      <c r="K46" s="21">
        <f t="shared" si="1"/>
        <v>83.9</v>
      </c>
      <c r="L46" s="22"/>
      <c r="M46" s="22"/>
    </row>
    <row r="47" spans="1:13" s="6" customFormat="1">
      <c r="A47" s="9">
        <v>45</v>
      </c>
      <c r="B47" s="17" t="s">
        <v>296</v>
      </c>
      <c r="C47" s="18" t="s">
        <v>158</v>
      </c>
      <c r="D47" s="18" t="s">
        <v>15</v>
      </c>
      <c r="E47" s="18" t="s">
        <v>24</v>
      </c>
      <c r="F47" s="18" t="s">
        <v>439</v>
      </c>
      <c r="G47" s="19">
        <v>80.8</v>
      </c>
      <c r="H47" s="18">
        <v>2</v>
      </c>
      <c r="I47" s="18">
        <v>20</v>
      </c>
      <c r="J47" s="20">
        <v>86.539999999999992</v>
      </c>
      <c r="K47" s="21">
        <f t="shared" si="1"/>
        <v>83.669999999999987</v>
      </c>
      <c r="L47" s="22"/>
      <c r="M47" s="22"/>
    </row>
    <row r="48" spans="1:13" s="6" customFormat="1">
      <c r="A48" s="9">
        <v>46</v>
      </c>
      <c r="B48" s="17" t="s">
        <v>298</v>
      </c>
      <c r="C48" s="18" t="s">
        <v>160</v>
      </c>
      <c r="D48" s="18" t="s">
        <v>15</v>
      </c>
      <c r="E48" s="18" t="s">
        <v>24</v>
      </c>
      <c r="F48" s="18" t="s">
        <v>441</v>
      </c>
      <c r="G48" s="19">
        <v>80.8</v>
      </c>
      <c r="H48" s="18">
        <v>2</v>
      </c>
      <c r="I48" s="18">
        <v>16</v>
      </c>
      <c r="J48" s="20">
        <v>86.5</v>
      </c>
      <c r="K48" s="21">
        <f t="shared" si="1"/>
        <v>83.65</v>
      </c>
      <c r="L48" s="22"/>
      <c r="M48" s="22"/>
    </row>
    <row r="49" spans="1:13" s="6" customFormat="1">
      <c r="A49" s="9">
        <v>47</v>
      </c>
      <c r="B49" s="17" t="s">
        <v>300</v>
      </c>
      <c r="C49" s="18" t="s">
        <v>162</v>
      </c>
      <c r="D49" s="18" t="s">
        <v>15</v>
      </c>
      <c r="E49" s="18" t="s">
        <v>24</v>
      </c>
      <c r="F49" s="18" t="s">
        <v>443</v>
      </c>
      <c r="G49" s="19">
        <v>80.8</v>
      </c>
      <c r="H49" s="18">
        <v>2</v>
      </c>
      <c r="I49" s="18">
        <v>11</v>
      </c>
      <c r="J49" s="20">
        <v>86.259999999999991</v>
      </c>
      <c r="K49" s="21">
        <f t="shared" si="1"/>
        <v>83.53</v>
      </c>
      <c r="L49" s="22"/>
      <c r="M49" s="22"/>
    </row>
    <row r="50" spans="1:13" s="6" customFormat="1">
      <c r="A50" s="9">
        <v>48</v>
      </c>
      <c r="B50" s="17" t="s">
        <v>29</v>
      </c>
      <c r="C50" s="18" t="s">
        <v>153</v>
      </c>
      <c r="D50" s="18" t="s">
        <v>15</v>
      </c>
      <c r="E50" s="18" t="s">
        <v>24</v>
      </c>
      <c r="F50" s="18" t="s">
        <v>434</v>
      </c>
      <c r="G50" s="19">
        <v>81.2</v>
      </c>
      <c r="H50" s="18">
        <v>2</v>
      </c>
      <c r="I50" s="18">
        <v>22</v>
      </c>
      <c r="J50" s="20">
        <v>85.419999999999987</v>
      </c>
      <c r="K50" s="21">
        <f t="shared" si="1"/>
        <v>83.31</v>
      </c>
      <c r="L50" s="22"/>
      <c r="M50" s="22"/>
    </row>
    <row r="51" spans="1:13" s="6" customFormat="1">
      <c r="A51" s="9">
        <v>49</v>
      </c>
      <c r="B51" s="17" t="s">
        <v>292</v>
      </c>
      <c r="C51" s="18" t="s">
        <v>154</v>
      </c>
      <c r="D51" s="18" t="s">
        <v>15</v>
      </c>
      <c r="E51" s="18" t="s">
        <v>24</v>
      </c>
      <c r="F51" s="18" t="s">
        <v>435</v>
      </c>
      <c r="G51" s="19">
        <v>81.2</v>
      </c>
      <c r="H51" s="18">
        <v>2</v>
      </c>
      <c r="I51" s="18">
        <v>2</v>
      </c>
      <c r="J51" s="20">
        <v>85.059999999999988</v>
      </c>
      <c r="K51" s="21">
        <f t="shared" si="1"/>
        <v>83.13</v>
      </c>
      <c r="L51" s="22"/>
      <c r="M51" s="22"/>
    </row>
    <row r="52" spans="1:13" s="6" customFormat="1">
      <c r="A52" s="9">
        <v>50</v>
      </c>
      <c r="B52" s="17" t="s">
        <v>295</v>
      </c>
      <c r="C52" s="18" t="s">
        <v>157</v>
      </c>
      <c r="D52" s="18" t="s">
        <v>15</v>
      </c>
      <c r="E52" s="18" t="s">
        <v>24</v>
      </c>
      <c r="F52" s="18" t="s">
        <v>438</v>
      </c>
      <c r="G52" s="19">
        <v>80.8</v>
      </c>
      <c r="H52" s="18">
        <v>2</v>
      </c>
      <c r="I52" s="18">
        <v>18</v>
      </c>
      <c r="J52" s="20">
        <v>85.2</v>
      </c>
      <c r="K52" s="21">
        <f t="shared" si="1"/>
        <v>83</v>
      </c>
      <c r="L52" s="22"/>
      <c r="M52" s="22"/>
    </row>
    <row r="53" spans="1:13" s="6" customFormat="1">
      <c r="A53" s="9">
        <v>51</v>
      </c>
      <c r="B53" s="17" t="s">
        <v>291</v>
      </c>
      <c r="C53" s="18" t="s">
        <v>152</v>
      </c>
      <c r="D53" s="18" t="s">
        <v>15</v>
      </c>
      <c r="E53" s="18" t="s">
        <v>24</v>
      </c>
      <c r="F53" s="18" t="s">
        <v>433</v>
      </c>
      <c r="G53" s="19">
        <v>81.2</v>
      </c>
      <c r="H53" s="18">
        <v>2</v>
      </c>
      <c r="I53" s="18">
        <v>14</v>
      </c>
      <c r="J53" s="20">
        <v>81.759999999999991</v>
      </c>
      <c r="K53" s="21">
        <f t="shared" si="1"/>
        <v>81.47999999999999</v>
      </c>
      <c r="L53" s="22"/>
      <c r="M53" s="22"/>
    </row>
    <row r="54" spans="1:13" s="6" customFormat="1">
      <c r="A54" s="9">
        <v>52</v>
      </c>
      <c r="B54" s="17" t="s">
        <v>299</v>
      </c>
      <c r="C54" s="18" t="s">
        <v>161</v>
      </c>
      <c r="D54" s="18" t="s">
        <v>15</v>
      </c>
      <c r="E54" s="18" t="s">
        <v>24</v>
      </c>
      <c r="F54" s="18" t="s">
        <v>442</v>
      </c>
      <c r="G54" s="19">
        <v>80.8</v>
      </c>
      <c r="H54" s="18">
        <v>2</v>
      </c>
      <c r="I54" s="18">
        <v>1</v>
      </c>
      <c r="J54" s="20">
        <v>81</v>
      </c>
      <c r="K54" s="21">
        <f t="shared" si="1"/>
        <v>80.900000000000006</v>
      </c>
      <c r="L54" s="22"/>
      <c r="M54" s="22"/>
    </row>
    <row r="55" spans="1:13" s="6" customFormat="1">
      <c r="A55" s="9">
        <v>53</v>
      </c>
      <c r="B55" s="17" t="s">
        <v>287</v>
      </c>
      <c r="C55" s="18" t="s">
        <v>148</v>
      </c>
      <c r="D55" s="18" t="s">
        <v>15</v>
      </c>
      <c r="E55" s="18" t="s">
        <v>24</v>
      </c>
      <c r="F55" s="18" t="s">
        <v>429</v>
      </c>
      <c r="G55" s="19">
        <v>82</v>
      </c>
      <c r="H55" s="18">
        <v>2</v>
      </c>
      <c r="I55" s="18"/>
      <c r="J55" s="20" t="s">
        <v>486</v>
      </c>
      <c r="K55" s="21">
        <f>G55*0.5</f>
        <v>41</v>
      </c>
      <c r="L55" s="22"/>
      <c r="M55" s="22"/>
    </row>
    <row r="56" spans="1:13" s="6" customFormat="1">
      <c r="A56" s="9">
        <v>54</v>
      </c>
      <c r="B56" s="17" t="s">
        <v>297</v>
      </c>
      <c r="C56" s="18" t="s">
        <v>159</v>
      </c>
      <c r="D56" s="18" t="s">
        <v>15</v>
      </c>
      <c r="E56" s="18" t="s">
        <v>24</v>
      </c>
      <c r="F56" s="18" t="s">
        <v>440</v>
      </c>
      <c r="G56" s="19">
        <v>80.8</v>
      </c>
      <c r="H56" s="18">
        <v>2</v>
      </c>
      <c r="I56" s="18"/>
      <c r="J56" s="20" t="s">
        <v>487</v>
      </c>
      <c r="K56" s="21">
        <f>G56*0.5</f>
        <v>40.4</v>
      </c>
      <c r="L56" s="22"/>
      <c r="M56" s="22"/>
    </row>
    <row r="57" spans="1:13" s="6" customFormat="1">
      <c r="A57" s="9">
        <v>55</v>
      </c>
      <c r="B57" s="17" t="s">
        <v>208</v>
      </c>
      <c r="C57" s="18" t="s">
        <v>55</v>
      </c>
      <c r="D57" s="18" t="s">
        <v>188</v>
      </c>
      <c r="E57" s="18" t="s">
        <v>189</v>
      </c>
      <c r="F57" s="18" t="s">
        <v>336</v>
      </c>
      <c r="G57" s="19">
        <v>85.2</v>
      </c>
      <c r="H57" s="18">
        <v>3</v>
      </c>
      <c r="I57" s="18">
        <v>17</v>
      </c>
      <c r="J57" s="20">
        <v>84.2</v>
      </c>
      <c r="K57" s="21">
        <f>G57*0.5+J57*0.5</f>
        <v>84.7</v>
      </c>
      <c r="L57" s="22" t="s">
        <v>488</v>
      </c>
      <c r="M57" s="22" t="s">
        <v>488</v>
      </c>
    </row>
    <row r="58" spans="1:13" s="6" customFormat="1">
      <c r="A58" s="9">
        <v>56</v>
      </c>
      <c r="B58" s="17" t="s">
        <v>209</v>
      </c>
      <c r="C58" s="18" t="s">
        <v>56</v>
      </c>
      <c r="D58" s="18" t="s">
        <v>188</v>
      </c>
      <c r="E58" s="18" t="s">
        <v>189</v>
      </c>
      <c r="F58" s="18" t="s">
        <v>337</v>
      </c>
      <c r="G58" s="19">
        <v>81.2</v>
      </c>
      <c r="H58" s="18">
        <v>3</v>
      </c>
      <c r="I58" s="18">
        <v>16</v>
      </c>
      <c r="J58" s="20">
        <v>85.8</v>
      </c>
      <c r="K58" s="21">
        <f>G58*0.5+J58*0.5</f>
        <v>83.5</v>
      </c>
      <c r="L58" s="22" t="s">
        <v>489</v>
      </c>
      <c r="M58" s="22"/>
    </row>
    <row r="59" spans="1:13" s="6" customFormat="1">
      <c r="A59" s="9">
        <v>57</v>
      </c>
      <c r="B59" s="17" t="s">
        <v>210</v>
      </c>
      <c r="C59" s="18" t="s">
        <v>57</v>
      </c>
      <c r="D59" s="18" t="s">
        <v>188</v>
      </c>
      <c r="E59" s="18" t="s">
        <v>189</v>
      </c>
      <c r="F59" s="18" t="s">
        <v>338</v>
      </c>
      <c r="G59" s="19">
        <v>80.400000000000006</v>
      </c>
      <c r="H59" s="18">
        <v>3</v>
      </c>
      <c r="I59" s="18"/>
      <c r="J59" s="20" t="s">
        <v>490</v>
      </c>
      <c r="K59" s="21">
        <f>G59*0.5</f>
        <v>40.200000000000003</v>
      </c>
      <c r="L59" s="22"/>
      <c r="M59" s="22"/>
    </row>
    <row r="60" spans="1:13" s="6" customFormat="1">
      <c r="A60" s="9">
        <v>58</v>
      </c>
      <c r="B60" s="17" t="s">
        <v>231</v>
      </c>
      <c r="C60" s="18" t="s">
        <v>80</v>
      </c>
      <c r="D60" s="18" t="s">
        <v>194</v>
      </c>
      <c r="E60" s="18" t="s">
        <v>24</v>
      </c>
      <c r="F60" s="18" t="s">
        <v>361</v>
      </c>
      <c r="G60" s="19">
        <v>84</v>
      </c>
      <c r="H60" s="18">
        <v>3</v>
      </c>
      <c r="I60" s="18">
        <v>1</v>
      </c>
      <c r="J60" s="20">
        <v>84.6</v>
      </c>
      <c r="K60" s="21">
        <f t="shared" ref="K60:K95" si="2">G60*0.5+J60*0.5</f>
        <v>84.3</v>
      </c>
      <c r="L60" s="22" t="s">
        <v>491</v>
      </c>
      <c r="M60" s="22" t="s">
        <v>491</v>
      </c>
    </row>
    <row r="61" spans="1:13" s="6" customFormat="1">
      <c r="A61" s="9">
        <v>59</v>
      </c>
      <c r="B61" s="17" t="s">
        <v>232</v>
      </c>
      <c r="C61" s="18" t="s">
        <v>81</v>
      </c>
      <c r="D61" s="18" t="s">
        <v>194</v>
      </c>
      <c r="E61" s="18" t="s">
        <v>24</v>
      </c>
      <c r="F61" s="18" t="s">
        <v>362</v>
      </c>
      <c r="G61" s="19">
        <v>80.8</v>
      </c>
      <c r="H61" s="18">
        <v>3</v>
      </c>
      <c r="I61" s="18">
        <v>2</v>
      </c>
      <c r="J61" s="20">
        <v>84.2</v>
      </c>
      <c r="K61" s="21">
        <f t="shared" si="2"/>
        <v>82.5</v>
      </c>
      <c r="L61" s="22" t="s">
        <v>492</v>
      </c>
      <c r="M61" s="22"/>
    </row>
    <row r="62" spans="1:13" s="6" customFormat="1">
      <c r="A62" s="9">
        <v>60</v>
      </c>
      <c r="B62" s="17" t="s">
        <v>233</v>
      </c>
      <c r="C62" s="18" t="s">
        <v>82</v>
      </c>
      <c r="D62" s="18" t="s">
        <v>194</v>
      </c>
      <c r="E62" s="18" t="s">
        <v>24</v>
      </c>
      <c r="F62" s="18" t="s">
        <v>363</v>
      </c>
      <c r="G62" s="19">
        <v>80.400000000000006</v>
      </c>
      <c r="H62" s="18">
        <v>3</v>
      </c>
      <c r="I62" s="18">
        <v>3</v>
      </c>
      <c r="J62" s="20">
        <v>80.8</v>
      </c>
      <c r="K62" s="21">
        <f t="shared" si="2"/>
        <v>80.599999999999994</v>
      </c>
      <c r="L62" s="22"/>
      <c r="M62" s="22"/>
    </row>
    <row r="63" spans="1:13" s="6" customFormat="1">
      <c r="A63" s="9">
        <v>61</v>
      </c>
      <c r="B63" s="17" t="s">
        <v>235</v>
      </c>
      <c r="C63" s="18" t="s">
        <v>84</v>
      </c>
      <c r="D63" s="18" t="s">
        <v>194</v>
      </c>
      <c r="E63" s="18" t="s">
        <v>9</v>
      </c>
      <c r="F63" s="18" t="s">
        <v>365</v>
      </c>
      <c r="G63" s="19">
        <v>79.599999999999994</v>
      </c>
      <c r="H63" s="18">
        <v>3</v>
      </c>
      <c r="I63" s="18">
        <v>13</v>
      </c>
      <c r="J63" s="20">
        <v>85.2</v>
      </c>
      <c r="K63" s="21">
        <f t="shared" si="2"/>
        <v>82.4</v>
      </c>
      <c r="L63" s="22" t="s">
        <v>493</v>
      </c>
      <c r="M63" s="22" t="s">
        <v>493</v>
      </c>
    </row>
    <row r="64" spans="1:13" s="6" customFormat="1">
      <c r="A64" s="9">
        <v>62</v>
      </c>
      <c r="B64" s="17" t="s">
        <v>236</v>
      </c>
      <c r="C64" s="18" t="s">
        <v>85</v>
      </c>
      <c r="D64" s="18" t="s">
        <v>194</v>
      </c>
      <c r="E64" s="18" t="s">
        <v>9</v>
      </c>
      <c r="F64" s="18" t="s">
        <v>366</v>
      </c>
      <c r="G64" s="19">
        <v>79.2</v>
      </c>
      <c r="H64" s="18">
        <v>3</v>
      </c>
      <c r="I64" s="18">
        <v>15</v>
      </c>
      <c r="J64" s="20">
        <v>84.2</v>
      </c>
      <c r="K64" s="21">
        <f t="shared" si="2"/>
        <v>81.7</v>
      </c>
      <c r="L64" s="22" t="s">
        <v>494</v>
      </c>
      <c r="M64" s="22"/>
    </row>
    <row r="65" spans="1:13" s="6" customFormat="1">
      <c r="A65" s="9">
        <v>63</v>
      </c>
      <c r="B65" s="17" t="s">
        <v>234</v>
      </c>
      <c r="C65" s="18" t="s">
        <v>83</v>
      </c>
      <c r="D65" s="18" t="s">
        <v>194</v>
      </c>
      <c r="E65" s="18" t="s">
        <v>9</v>
      </c>
      <c r="F65" s="18" t="s">
        <v>364</v>
      </c>
      <c r="G65" s="19">
        <v>82.4</v>
      </c>
      <c r="H65" s="18">
        <v>3</v>
      </c>
      <c r="I65" s="18">
        <v>14</v>
      </c>
      <c r="J65" s="20">
        <v>72</v>
      </c>
      <c r="K65" s="21">
        <f t="shared" si="2"/>
        <v>77.2</v>
      </c>
      <c r="L65" s="22"/>
      <c r="M65" s="22"/>
    </row>
    <row r="66" spans="1:13" s="6" customFormat="1">
      <c r="A66" s="9">
        <v>64</v>
      </c>
      <c r="B66" s="17" t="s">
        <v>318</v>
      </c>
      <c r="C66" s="18" t="s">
        <v>181</v>
      </c>
      <c r="D66" s="18" t="s">
        <v>20</v>
      </c>
      <c r="E66" s="18" t="s">
        <v>7</v>
      </c>
      <c r="F66" s="18" t="s">
        <v>462</v>
      </c>
      <c r="G66" s="19">
        <v>80</v>
      </c>
      <c r="H66" s="18">
        <v>3</v>
      </c>
      <c r="I66" s="18">
        <v>10</v>
      </c>
      <c r="J66" s="20">
        <v>90.4</v>
      </c>
      <c r="K66" s="21">
        <f t="shared" si="2"/>
        <v>85.2</v>
      </c>
      <c r="L66" s="22" t="s">
        <v>495</v>
      </c>
      <c r="M66" s="22" t="s">
        <v>495</v>
      </c>
    </row>
    <row r="67" spans="1:13" s="6" customFormat="1">
      <c r="A67" s="9">
        <v>65</v>
      </c>
      <c r="B67" s="17" t="s">
        <v>319</v>
      </c>
      <c r="C67" s="18" t="s">
        <v>182</v>
      </c>
      <c r="D67" s="18" t="s">
        <v>20</v>
      </c>
      <c r="E67" s="18" t="s">
        <v>7</v>
      </c>
      <c r="F67" s="18" t="s">
        <v>463</v>
      </c>
      <c r="G67" s="19">
        <v>79.2</v>
      </c>
      <c r="H67" s="18">
        <v>3</v>
      </c>
      <c r="I67" s="18">
        <v>5</v>
      </c>
      <c r="J67" s="20">
        <v>86.8</v>
      </c>
      <c r="K67" s="21">
        <f t="shared" si="2"/>
        <v>83</v>
      </c>
      <c r="L67" s="22" t="s">
        <v>495</v>
      </c>
      <c r="M67" s="22" t="s">
        <v>495</v>
      </c>
    </row>
    <row r="68" spans="1:13" s="6" customFormat="1">
      <c r="A68" s="9">
        <v>66</v>
      </c>
      <c r="B68" s="17" t="s">
        <v>323</v>
      </c>
      <c r="C68" s="18" t="s">
        <v>186</v>
      </c>
      <c r="D68" s="18" t="s">
        <v>20</v>
      </c>
      <c r="E68" s="18" t="s">
        <v>7</v>
      </c>
      <c r="F68" s="18" t="s">
        <v>467</v>
      </c>
      <c r="G68" s="19">
        <v>78</v>
      </c>
      <c r="H68" s="18">
        <v>3</v>
      </c>
      <c r="I68" s="18">
        <v>4</v>
      </c>
      <c r="J68" s="20">
        <v>85.2</v>
      </c>
      <c r="K68" s="21">
        <f t="shared" si="2"/>
        <v>81.599999999999994</v>
      </c>
      <c r="L68" s="22" t="s">
        <v>496</v>
      </c>
      <c r="M68" s="22" t="s">
        <v>496</v>
      </c>
    </row>
    <row r="69" spans="1:13" s="6" customFormat="1">
      <c r="A69" s="9">
        <v>67</v>
      </c>
      <c r="B69" s="17" t="s">
        <v>321</v>
      </c>
      <c r="C69" s="18" t="s">
        <v>184</v>
      </c>
      <c r="D69" s="18" t="s">
        <v>20</v>
      </c>
      <c r="E69" s="18" t="s">
        <v>7</v>
      </c>
      <c r="F69" s="18" t="s">
        <v>465</v>
      </c>
      <c r="G69" s="19">
        <v>79.2</v>
      </c>
      <c r="H69" s="18">
        <v>3</v>
      </c>
      <c r="I69" s="18">
        <v>11</v>
      </c>
      <c r="J69" s="20">
        <v>83.8</v>
      </c>
      <c r="K69" s="21">
        <f t="shared" si="2"/>
        <v>81.5</v>
      </c>
      <c r="L69" s="22" t="s">
        <v>496</v>
      </c>
      <c r="M69" s="22"/>
    </row>
    <row r="70" spans="1:13" s="6" customFormat="1">
      <c r="A70" s="9">
        <v>68</v>
      </c>
      <c r="B70" s="17" t="s">
        <v>315</v>
      </c>
      <c r="C70" s="18" t="s">
        <v>178</v>
      </c>
      <c r="D70" s="18" t="s">
        <v>20</v>
      </c>
      <c r="E70" s="18" t="s">
        <v>7</v>
      </c>
      <c r="F70" s="18" t="s">
        <v>459</v>
      </c>
      <c r="G70" s="19">
        <v>81.599999999999994</v>
      </c>
      <c r="H70" s="18">
        <v>3</v>
      </c>
      <c r="I70" s="18">
        <v>9</v>
      </c>
      <c r="J70" s="20">
        <v>81.2</v>
      </c>
      <c r="K70" s="21">
        <f t="shared" si="2"/>
        <v>81.400000000000006</v>
      </c>
      <c r="L70" s="22" t="s">
        <v>496</v>
      </c>
      <c r="M70" s="22"/>
    </row>
    <row r="71" spans="1:13" s="6" customFormat="1">
      <c r="A71" s="9">
        <v>69</v>
      </c>
      <c r="B71" s="17" t="s">
        <v>322</v>
      </c>
      <c r="C71" s="18" t="s">
        <v>185</v>
      </c>
      <c r="D71" s="18" t="s">
        <v>20</v>
      </c>
      <c r="E71" s="18" t="s">
        <v>7</v>
      </c>
      <c r="F71" s="18" t="s">
        <v>466</v>
      </c>
      <c r="G71" s="19">
        <v>78.8</v>
      </c>
      <c r="H71" s="18">
        <v>3</v>
      </c>
      <c r="I71" s="18">
        <v>8</v>
      </c>
      <c r="J71" s="20">
        <v>83.6</v>
      </c>
      <c r="K71" s="21">
        <f t="shared" si="2"/>
        <v>81.199999999999989</v>
      </c>
      <c r="L71" s="22"/>
      <c r="M71" s="22"/>
    </row>
    <row r="72" spans="1:13" s="6" customFormat="1">
      <c r="A72" s="9">
        <v>70</v>
      </c>
      <c r="B72" s="17" t="s">
        <v>317</v>
      </c>
      <c r="C72" s="18" t="s">
        <v>180</v>
      </c>
      <c r="D72" s="18" t="s">
        <v>20</v>
      </c>
      <c r="E72" s="18" t="s">
        <v>7</v>
      </c>
      <c r="F72" s="18" t="s">
        <v>461</v>
      </c>
      <c r="G72" s="19">
        <v>80.8</v>
      </c>
      <c r="H72" s="18">
        <v>3</v>
      </c>
      <c r="I72" s="18">
        <v>7</v>
      </c>
      <c r="J72" s="20">
        <v>81.2</v>
      </c>
      <c r="K72" s="21">
        <f t="shared" si="2"/>
        <v>81</v>
      </c>
      <c r="L72" s="22"/>
      <c r="M72" s="22"/>
    </row>
    <row r="73" spans="1:13" s="6" customFormat="1">
      <c r="A73" s="9">
        <v>71</v>
      </c>
      <c r="B73" s="17" t="s">
        <v>320</v>
      </c>
      <c r="C73" s="18" t="s">
        <v>183</v>
      </c>
      <c r="D73" s="18" t="s">
        <v>20</v>
      </c>
      <c r="E73" s="18" t="s">
        <v>7</v>
      </c>
      <c r="F73" s="18" t="s">
        <v>464</v>
      </c>
      <c r="G73" s="19">
        <v>79.2</v>
      </c>
      <c r="H73" s="18">
        <v>3</v>
      </c>
      <c r="I73" s="18">
        <v>12</v>
      </c>
      <c r="J73" s="20">
        <v>82</v>
      </c>
      <c r="K73" s="21">
        <f t="shared" si="2"/>
        <v>80.599999999999994</v>
      </c>
      <c r="L73" s="22"/>
      <c r="M73" s="22"/>
    </row>
    <row r="74" spans="1:13" s="6" customFormat="1">
      <c r="A74" s="9">
        <v>72</v>
      </c>
      <c r="B74" s="17" t="s">
        <v>316</v>
      </c>
      <c r="C74" s="18" t="s">
        <v>179</v>
      </c>
      <c r="D74" s="18" t="s">
        <v>20</v>
      </c>
      <c r="E74" s="18" t="s">
        <v>7</v>
      </c>
      <c r="F74" s="18" t="s">
        <v>460</v>
      </c>
      <c r="G74" s="19">
        <v>81.2</v>
      </c>
      <c r="H74" s="18">
        <v>3</v>
      </c>
      <c r="I74" s="18">
        <v>6</v>
      </c>
      <c r="J74" s="20">
        <v>74.599999999999994</v>
      </c>
      <c r="K74" s="21">
        <f t="shared" si="2"/>
        <v>77.900000000000006</v>
      </c>
      <c r="L74" s="22"/>
      <c r="M74" s="22"/>
    </row>
    <row r="75" spans="1:13" s="6" customFormat="1">
      <c r="A75" s="9">
        <v>73</v>
      </c>
      <c r="B75" s="17" t="s">
        <v>196</v>
      </c>
      <c r="C75" s="18" t="s">
        <v>43</v>
      </c>
      <c r="D75" s="18" t="s">
        <v>21</v>
      </c>
      <c r="E75" s="18" t="s">
        <v>11</v>
      </c>
      <c r="F75" s="18" t="s">
        <v>324</v>
      </c>
      <c r="G75" s="19">
        <v>82.8</v>
      </c>
      <c r="H75" s="18">
        <v>4</v>
      </c>
      <c r="I75" s="18">
        <v>15</v>
      </c>
      <c r="J75" s="20">
        <v>92.6</v>
      </c>
      <c r="K75" s="21">
        <f t="shared" si="2"/>
        <v>87.699999999999989</v>
      </c>
      <c r="L75" s="22" t="s">
        <v>472</v>
      </c>
      <c r="M75" s="22" t="s">
        <v>472</v>
      </c>
    </row>
    <row r="76" spans="1:13" s="6" customFormat="1">
      <c r="A76" s="9">
        <v>74</v>
      </c>
      <c r="B76" s="17" t="s">
        <v>198</v>
      </c>
      <c r="C76" s="18" t="s">
        <v>45</v>
      </c>
      <c r="D76" s="18" t="s">
        <v>21</v>
      </c>
      <c r="E76" s="18" t="s">
        <v>11</v>
      </c>
      <c r="F76" s="18" t="s">
        <v>326</v>
      </c>
      <c r="G76" s="19">
        <v>81.599999999999994</v>
      </c>
      <c r="H76" s="18">
        <v>4</v>
      </c>
      <c r="I76" s="18">
        <v>13</v>
      </c>
      <c r="J76" s="20">
        <v>92.4</v>
      </c>
      <c r="K76" s="21">
        <f t="shared" si="2"/>
        <v>87</v>
      </c>
      <c r="L76" s="22" t="s">
        <v>497</v>
      </c>
      <c r="M76" s="22" t="s">
        <v>497</v>
      </c>
    </row>
    <row r="77" spans="1:13" s="6" customFormat="1">
      <c r="A77" s="9">
        <v>75</v>
      </c>
      <c r="B77" s="17" t="s">
        <v>197</v>
      </c>
      <c r="C77" s="18" t="s">
        <v>44</v>
      </c>
      <c r="D77" s="18" t="s">
        <v>21</v>
      </c>
      <c r="E77" s="18" t="s">
        <v>11</v>
      </c>
      <c r="F77" s="18" t="s">
        <v>325</v>
      </c>
      <c r="G77" s="19">
        <v>82.4</v>
      </c>
      <c r="H77" s="18">
        <v>4</v>
      </c>
      <c r="I77" s="18">
        <v>14</v>
      </c>
      <c r="J77" s="20">
        <v>90.2</v>
      </c>
      <c r="K77" s="21">
        <f t="shared" si="2"/>
        <v>86.300000000000011</v>
      </c>
      <c r="L77" s="22" t="s">
        <v>473</v>
      </c>
      <c r="M77" s="22"/>
    </row>
    <row r="78" spans="1:13" s="6" customFormat="1">
      <c r="A78" s="9">
        <v>76</v>
      </c>
      <c r="B78" s="17" t="s">
        <v>201</v>
      </c>
      <c r="C78" s="18" t="s">
        <v>48</v>
      </c>
      <c r="D78" s="18" t="s">
        <v>21</v>
      </c>
      <c r="E78" s="18" t="s">
        <v>11</v>
      </c>
      <c r="F78" s="18" t="s">
        <v>329</v>
      </c>
      <c r="G78" s="19">
        <v>76.400000000000006</v>
      </c>
      <c r="H78" s="18">
        <v>4</v>
      </c>
      <c r="I78" s="18">
        <v>16</v>
      </c>
      <c r="J78" s="20">
        <v>90</v>
      </c>
      <c r="K78" s="21">
        <f t="shared" si="2"/>
        <v>83.2</v>
      </c>
      <c r="L78" s="22"/>
      <c r="M78" s="22"/>
    </row>
    <row r="79" spans="1:13" s="6" customFormat="1">
      <c r="A79" s="9">
        <v>77</v>
      </c>
      <c r="B79" s="17" t="s">
        <v>199</v>
      </c>
      <c r="C79" s="18" t="s">
        <v>46</v>
      </c>
      <c r="D79" s="18" t="s">
        <v>21</v>
      </c>
      <c r="E79" s="18" t="s">
        <v>11</v>
      </c>
      <c r="F79" s="18" t="s">
        <v>327</v>
      </c>
      <c r="G79" s="19">
        <v>80</v>
      </c>
      <c r="H79" s="18">
        <v>4</v>
      </c>
      <c r="I79" s="18">
        <v>12</v>
      </c>
      <c r="J79" s="20">
        <v>84.8</v>
      </c>
      <c r="K79" s="21">
        <f t="shared" si="2"/>
        <v>82.4</v>
      </c>
      <c r="L79" s="22"/>
      <c r="M79" s="22"/>
    </row>
    <row r="80" spans="1:13" s="6" customFormat="1">
      <c r="A80" s="9">
        <v>78</v>
      </c>
      <c r="B80" s="17" t="s">
        <v>200</v>
      </c>
      <c r="C80" s="18" t="s">
        <v>47</v>
      </c>
      <c r="D80" s="18" t="s">
        <v>21</v>
      </c>
      <c r="E80" s="18" t="s">
        <v>11</v>
      </c>
      <c r="F80" s="18" t="s">
        <v>328</v>
      </c>
      <c r="G80" s="19">
        <v>79.2</v>
      </c>
      <c r="H80" s="18">
        <v>4</v>
      </c>
      <c r="I80" s="18">
        <v>11</v>
      </c>
      <c r="J80" s="20">
        <v>83.8</v>
      </c>
      <c r="K80" s="21">
        <f t="shared" si="2"/>
        <v>81.5</v>
      </c>
      <c r="L80" s="22"/>
      <c r="M80" s="22"/>
    </row>
    <row r="81" spans="1:13" s="6" customFormat="1">
      <c r="A81" s="9">
        <v>79</v>
      </c>
      <c r="B81" s="17" t="s">
        <v>204</v>
      </c>
      <c r="C81" s="18" t="s">
        <v>51</v>
      </c>
      <c r="D81" s="18" t="s">
        <v>8</v>
      </c>
      <c r="E81" s="18" t="s">
        <v>187</v>
      </c>
      <c r="F81" s="18" t="s">
        <v>332</v>
      </c>
      <c r="G81" s="19">
        <v>83.6</v>
      </c>
      <c r="H81" s="18">
        <v>4</v>
      </c>
      <c r="I81" s="18">
        <v>6</v>
      </c>
      <c r="J81" s="20">
        <v>92.8</v>
      </c>
      <c r="K81" s="21">
        <f t="shared" si="2"/>
        <v>88.199999999999989</v>
      </c>
      <c r="L81" s="22" t="s">
        <v>498</v>
      </c>
      <c r="M81" s="22" t="s">
        <v>498</v>
      </c>
    </row>
    <row r="82" spans="1:13" s="6" customFormat="1">
      <c r="A82" s="9">
        <v>80</v>
      </c>
      <c r="B82" s="17" t="s">
        <v>202</v>
      </c>
      <c r="C82" s="18" t="s">
        <v>49</v>
      </c>
      <c r="D82" s="18" t="s">
        <v>8</v>
      </c>
      <c r="E82" s="18" t="s">
        <v>187</v>
      </c>
      <c r="F82" s="18" t="s">
        <v>330</v>
      </c>
      <c r="G82" s="19">
        <v>84.8</v>
      </c>
      <c r="H82" s="18">
        <v>4</v>
      </c>
      <c r="I82" s="18">
        <v>10</v>
      </c>
      <c r="J82" s="20">
        <v>89.6</v>
      </c>
      <c r="K82" s="21">
        <f t="shared" si="2"/>
        <v>87.199999999999989</v>
      </c>
      <c r="L82" s="22" t="s">
        <v>499</v>
      </c>
      <c r="M82" s="22" t="s">
        <v>499</v>
      </c>
    </row>
    <row r="83" spans="1:13" s="6" customFormat="1">
      <c r="A83" s="9">
        <v>81</v>
      </c>
      <c r="B83" s="17" t="s">
        <v>203</v>
      </c>
      <c r="C83" s="18" t="s">
        <v>50</v>
      </c>
      <c r="D83" s="18" t="s">
        <v>8</v>
      </c>
      <c r="E83" s="18" t="s">
        <v>187</v>
      </c>
      <c r="F83" s="18" t="s">
        <v>331</v>
      </c>
      <c r="G83" s="19">
        <v>84</v>
      </c>
      <c r="H83" s="18">
        <v>4</v>
      </c>
      <c r="I83" s="18">
        <v>7</v>
      </c>
      <c r="J83" s="20">
        <v>86.6</v>
      </c>
      <c r="K83" s="21">
        <f t="shared" si="2"/>
        <v>85.3</v>
      </c>
      <c r="L83" s="22" t="s">
        <v>498</v>
      </c>
      <c r="M83" s="22"/>
    </row>
    <row r="84" spans="1:13" s="6" customFormat="1">
      <c r="A84" s="9">
        <v>82</v>
      </c>
      <c r="B84" s="17" t="s">
        <v>206</v>
      </c>
      <c r="C84" s="18" t="s">
        <v>53</v>
      </c>
      <c r="D84" s="18" t="s">
        <v>8</v>
      </c>
      <c r="E84" s="18" t="s">
        <v>187</v>
      </c>
      <c r="F84" s="18" t="s">
        <v>334</v>
      </c>
      <c r="G84" s="19">
        <v>82.8</v>
      </c>
      <c r="H84" s="18">
        <v>4</v>
      </c>
      <c r="I84" s="18">
        <v>8</v>
      </c>
      <c r="J84" s="20">
        <v>86.6</v>
      </c>
      <c r="K84" s="21">
        <f t="shared" si="2"/>
        <v>84.699999999999989</v>
      </c>
      <c r="L84" s="22"/>
      <c r="M84" s="22"/>
    </row>
    <row r="85" spans="1:13" s="6" customFormat="1">
      <c r="A85" s="9">
        <v>83</v>
      </c>
      <c r="B85" s="17" t="s">
        <v>207</v>
      </c>
      <c r="C85" s="18" t="s">
        <v>54</v>
      </c>
      <c r="D85" s="18" t="s">
        <v>8</v>
      </c>
      <c r="E85" s="18" t="s">
        <v>187</v>
      </c>
      <c r="F85" s="18" t="s">
        <v>335</v>
      </c>
      <c r="G85" s="19">
        <v>81.599999999999994</v>
      </c>
      <c r="H85" s="18">
        <v>4</v>
      </c>
      <c r="I85" s="18">
        <v>5</v>
      </c>
      <c r="J85" s="20">
        <v>86.4</v>
      </c>
      <c r="K85" s="21">
        <f t="shared" si="2"/>
        <v>84</v>
      </c>
      <c r="L85" s="22"/>
      <c r="M85" s="22"/>
    </row>
    <row r="86" spans="1:13" s="6" customFormat="1">
      <c r="A86" s="9">
        <v>84</v>
      </c>
      <c r="B86" s="17" t="s">
        <v>205</v>
      </c>
      <c r="C86" s="18" t="s">
        <v>52</v>
      </c>
      <c r="D86" s="18" t="s">
        <v>8</v>
      </c>
      <c r="E86" s="18" t="s">
        <v>187</v>
      </c>
      <c r="F86" s="18" t="s">
        <v>333</v>
      </c>
      <c r="G86" s="19">
        <v>83.2</v>
      </c>
      <c r="H86" s="18">
        <v>4</v>
      </c>
      <c r="I86" s="18">
        <v>9</v>
      </c>
      <c r="J86" s="20">
        <v>84.6</v>
      </c>
      <c r="K86" s="21">
        <f t="shared" si="2"/>
        <v>83.9</v>
      </c>
      <c r="L86" s="22"/>
      <c r="M86" s="22"/>
    </row>
    <row r="87" spans="1:13" s="6" customFormat="1">
      <c r="A87" s="9">
        <v>85</v>
      </c>
      <c r="B87" s="17" t="s">
        <v>255</v>
      </c>
      <c r="C87" s="18" t="s">
        <v>106</v>
      </c>
      <c r="D87" s="18" t="s">
        <v>35</v>
      </c>
      <c r="E87" s="18" t="s">
        <v>195</v>
      </c>
      <c r="F87" s="18" t="s">
        <v>387</v>
      </c>
      <c r="G87" s="19">
        <v>80</v>
      </c>
      <c r="H87" s="18">
        <v>4</v>
      </c>
      <c r="I87" s="18">
        <v>4</v>
      </c>
      <c r="J87" s="20">
        <v>92</v>
      </c>
      <c r="K87" s="21">
        <f t="shared" si="2"/>
        <v>86</v>
      </c>
      <c r="L87" s="22" t="s">
        <v>500</v>
      </c>
      <c r="M87" s="22" t="s">
        <v>500</v>
      </c>
    </row>
    <row r="88" spans="1:13" s="6" customFormat="1">
      <c r="A88" s="9">
        <v>86</v>
      </c>
      <c r="B88" s="17" t="s">
        <v>26</v>
      </c>
      <c r="C88" s="18" t="s">
        <v>103</v>
      </c>
      <c r="D88" s="18" t="s">
        <v>35</v>
      </c>
      <c r="E88" s="18" t="s">
        <v>195</v>
      </c>
      <c r="F88" s="18" t="s">
        <v>384</v>
      </c>
      <c r="G88" s="19">
        <v>81.599999999999994</v>
      </c>
      <c r="H88" s="18">
        <v>4</v>
      </c>
      <c r="I88" s="18">
        <v>2</v>
      </c>
      <c r="J88" s="20">
        <v>89.2</v>
      </c>
      <c r="K88" s="21">
        <f t="shared" si="2"/>
        <v>85.4</v>
      </c>
      <c r="L88" s="22" t="s">
        <v>500</v>
      </c>
      <c r="M88" s="22"/>
    </row>
    <row r="89" spans="1:13" s="6" customFormat="1">
      <c r="A89" s="9">
        <v>87</v>
      </c>
      <c r="B89" s="17" t="s">
        <v>14</v>
      </c>
      <c r="C89" s="18" t="s">
        <v>105</v>
      </c>
      <c r="D89" s="18" t="s">
        <v>35</v>
      </c>
      <c r="E89" s="18" t="s">
        <v>195</v>
      </c>
      <c r="F89" s="18" t="s">
        <v>386</v>
      </c>
      <c r="G89" s="19">
        <v>80</v>
      </c>
      <c r="H89" s="18">
        <v>4</v>
      </c>
      <c r="I89" s="18">
        <v>1</v>
      </c>
      <c r="J89" s="20">
        <v>87.2</v>
      </c>
      <c r="K89" s="21">
        <f t="shared" si="2"/>
        <v>83.6</v>
      </c>
      <c r="L89" s="22"/>
      <c r="M89" s="22"/>
    </row>
    <row r="90" spans="1:13" s="6" customFormat="1">
      <c r="A90" s="9">
        <v>88</v>
      </c>
      <c r="B90" s="17" t="s">
        <v>254</v>
      </c>
      <c r="C90" s="18" t="s">
        <v>104</v>
      </c>
      <c r="D90" s="18" t="s">
        <v>35</v>
      </c>
      <c r="E90" s="18" t="s">
        <v>195</v>
      </c>
      <c r="F90" s="18" t="s">
        <v>385</v>
      </c>
      <c r="G90" s="19">
        <v>80.400000000000006</v>
      </c>
      <c r="H90" s="18">
        <v>4</v>
      </c>
      <c r="I90" s="18">
        <v>3</v>
      </c>
      <c r="J90" s="20">
        <v>85.8</v>
      </c>
      <c r="K90" s="21">
        <f t="shared" si="2"/>
        <v>83.1</v>
      </c>
      <c r="L90" s="22"/>
      <c r="M90" s="22"/>
    </row>
    <row r="91" spans="1:13" s="6" customFormat="1">
      <c r="A91" s="9">
        <v>89</v>
      </c>
      <c r="B91" s="17" t="s">
        <v>215</v>
      </c>
      <c r="C91" s="18" t="s">
        <v>63</v>
      </c>
      <c r="D91" s="18" t="s">
        <v>30</v>
      </c>
      <c r="E91" s="18" t="s">
        <v>191</v>
      </c>
      <c r="F91" s="18" t="s">
        <v>344</v>
      </c>
      <c r="G91" s="19">
        <v>81.2</v>
      </c>
      <c r="H91" s="18">
        <v>5</v>
      </c>
      <c r="I91" s="18">
        <v>5</v>
      </c>
      <c r="J91" s="20">
        <v>91.4</v>
      </c>
      <c r="K91" s="21">
        <f t="shared" si="2"/>
        <v>86.300000000000011</v>
      </c>
      <c r="L91" s="22" t="s">
        <v>500</v>
      </c>
      <c r="M91" s="22" t="s">
        <v>500</v>
      </c>
    </row>
    <row r="92" spans="1:13" s="6" customFormat="1">
      <c r="A92" s="9">
        <v>90</v>
      </c>
      <c r="B92" s="17" t="s">
        <v>217</v>
      </c>
      <c r="C92" s="18" t="s">
        <v>65</v>
      </c>
      <c r="D92" s="18" t="s">
        <v>30</v>
      </c>
      <c r="E92" s="18" t="s">
        <v>191</v>
      </c>
      <c r="F92" s="18" t="s">
        <v>346</v>
      </c>
      <c r="G92" s="19">
        <v>78.8</v>
      </c>
      <c r="H92" s="18">
        <v>5</v>
      </c>
      <c r="I92" s="18">
        <v>2</v>
      </c>
      <c r="J92" s="20">
        <v>88.8</v>
      </c>
      <c r="K92" s="21">
        <f t="shared" si="2"/>
        <v>83.8</v>
      </c>
      <c r="L92" s="22" t="s">
        <v>500</v>
      </c>
      <c r="M92" s="22" t="s">
        <v>500</v>
      </c>
    </row>
    <row r="93" spans="1:13" s="6" customFormat="1">
      <c r="A93" s="9">
        <v>91</v>
      </c>
      <c r="B93" s="17" t="s">
        <v>218</v>
      </c>
      <c r="C93" s="18" t="s">
        <v>66</v>
      </c>
      <c r="D93" s="18" t="s">
        <v>30</v>
      </c>
      <c r="E93" s="18" t="s">
        <v>191</v>
      </c>
      <c r="F93" s="18" t="s">
        <v>347</v>
      </c>
      <c r="G93" s="19">
        <v>72.400000000000006</v>
      </c>
      <c r="H93" s="18">
        <v>5</v>
      </c>
      <c r="I93" s="18">
        <v>4</v>
      </c>
      <c r="J93" s="20">
        <v>90.2</v>
      </c>
      <c r="K93" s="21">
        <f t="shared" si="2"/>
        <v>81.300000000000011</v>
      </c>
      <c r="L93" s="22" t="s">
        <v>500</v>
      </c>
      <c r="M93" s="22"/>
    </row>
    <row r="94" spans="1:13" s="6" customFormat="1">
      <c r="A94" s="9">
        <v>92</v>
      </c>
      <c r="B94" s="17" t="s">
        <v>216</v>
      </c>
      <c r="C94" s="18" t="s">
        <v>64</v>
      </c>
      <c r="D94" s="18" t="s">
        <v>30</v>
      </c>
      <c r="E94" s="18" t="s">
        <v>191</v>
      </c>
      <c r="F94" s="18" t="s">
        <v>345</v>
      </c>
      <c r="G94" s="19">
        <v>79.599999999999994</v>
      </c>
      <c r="H94" s="18">
        <v>5</v>
      </c>
      <c r="I94" s="18">
        <v>3</v>
      </c>
      <c r="J94" s="20">
        <v>82</v>
      </c>
      <c r="K94" s="21">
        <f t="shared" si="2"/>
        <v>80.8</v>
      </c>
      <c r="L94" s="22"/>
      <c r="M94" s="22"/>
    </row>
    <row r="95" spans="1:13" s="6" customFormat="1">
      <c r="A95" s="9">
        <v>93</v>
      </c>
      <c r="B95" s="17" t="s">
        <v>219</v>
      </c>
      <c r="C95" s="18" t="s">
        <v>67</v>
      </c>
      <c r="D95" s="18" t="s">
        <v>30</v>
      </c>
      <c r="E95" s="18" t="s">
        <v>191</v>
      </c>
      <c r="F95" s="18" t="s">
        <v>348</v>
      </c>
      <c r="G95" s="19">
        <v>70.400000000000006</v>
      </c>
      <c r="H95" s="18">
        <v>5</v>
      </c>
      <c r="I95" s="18">
        <v>1</v>
      </c>
      <c r="J95" s="20">
        <v>71.599999999999994</v>
      </c>
      <c r="K95" s="21">
        <f t="shared" si="2"/>
        <v>71</v>
      </c>
      <c r="L95" s="22"/>
      <c r="M95" s="22"/>
    </row>
    <row r="96" spans="1:13" s="6" customFormat="1">
      <c r="A96" s="9">
        <v>94</v>
      </c>
      <c r="B96" s="17" t="s">
        <v>220</v>
      </c>
      <c r="C96" s="18" t="s">
        <v>68</v>
      </c>
      <c r="D96" s="18" t="s">
        <v>30</v>
      </c>
      <c r="E96" s="18" t="s">
        <v>191</v>
      </c>
      <c r="F96" s="18" t="s">
        <v>349</v>
      </c>
      <c r="G96" s="19">
        <v>63.6</v>
      </c>
      <c r="H96" s="18">
        <v>5</v>
      </c>
      <c r="I96" s="18"/>
      <c r="J96" s="20" t="s">
        <v>501</v>
      </c>
      <c r="K96" s="21">
        <f>G96*0.5</f>
        <v>31.8</v>
      </c>
      <c r="L96" s="22"/>
      <c r="M96" s="22"/>
    </row>
    <row r="97" spans="1:13" s="6" customFormat="1">
      <c r="A97" s="9">
        <v>95</v>
      </c>
      <c r="B97" s="17" t="s">
        <v>239</v>
      </c>
      <c r="C97" s="18" t="s">
        <v>88</v>
      </c>
      <c r="D97" s="18" t="s">
        <v>37</v>
      </c>
      <c r="E97" s="18" t="s">
        <v>31</v>
      </c>
      <c r="F97" s="18" t="s">
        <v>369</v>
      </c>
      <c r="G97" s="19">
        <v>84</v>
      </c>
      <c r="H97" s="18">
        <v>6</v>
      </c>
      <c r="I97" s="18">
        <v>5</v>
      </c>
      <c r="J97" s="20">
        <v>93.2</v>
      </c>
      <c r="K97" s="21">
        <f t="shared" ref="K97:K108" si="3">G97*0.5+J97*0.5</f>
        <v>88.6</v>
      </c>
      <c r="L97" s="22" t="s">
        <v>502</v>
      </c>
      <c r="M97" s="22" t="s">
        <v>502</v>
      </c>
    </row>
    <row r="98" spans="1:13" s="6" customFormat="1">
      <c r="A98" s="9">
        <v>96</v>
      </c>
      <c r="B98" s="17" t="s">
        <v>243</v>
      </c>
      <c r="C98" s="18" t="s">
        <v>92</v>
      </c>
      <c r="D98" s="18" t="s">
        <v>37</v>
      </c>
      <c r="E98" s="18" t="s">
        <v>31</v>
      </c>
      <c r="F98" s="18" t="s">
        <v>373</v>
      </c>
      <c r="G98" s="19">
        <v>82.8</v>
      </c>
      <c r="H98" s="18">
        <v>6</v>
      </c>
      <c r="I98" s="18">
        <v>7</v>
      </c>
      <c r="J98" s="20">
        <v>91.8</v>
      </c>
      <c r="K98" s="21">
        <f t="shared" si="3"/>
        <v>87.3</v>
      </c>
      <c r="L98" s="22" t="s">
        <v>502</v>
      </c>
      <c r="M98" s="22" t="s">
        <v>502</v>
      </c>
    </row>
    <row r="99" spans="1:13" s="6" customFormat="1">
      <c r="A99" s="9">
        <v>97</v>
      </c>
      <c r="B99" s="17" t="s">
        <v>242</v>
      </c>
      <c r="C99" s="18" t="s">
        <v>91</v>
      </c>
      <c r="D99" s="18" t="s">
        <v>37</v>
      </c>
      <c r="E99" s="18" t="s">
        <v>31</v>
      </c>
      <c r="F99" s="18" t="s">
        <v>372</v>
      </c>
      <c r="G99" s="19">
        <v>82.8</v>
      </c>
      <c r="H99" s="18">
        <v>6</v>
      </c>
      <c r="I99" s="18">
        <v>1</v>
      </c>
      <c r="J99" s="20">
        <v>91</v>
      </c>
      <c r="K99" s="21">
        <f t="shared" si="3"/>
        <v>86.9</v>
      </c>
      <c r="L99" s="22" t="s">
        <v>503</v>
      </c>
      <c r="M99" s="22" t="s">
        <v>503</v>
      </c>
    </row>
    <row r="100" spans="1:13" s="6" customFormat="1">
      <c r="A100" s="9">
        <v>98</v>
      </c>
      <c r="B100" s="17" t="s">
        <v>237</v>
      </c>
      <c r="C100" s="18" t="s">
        <v>86</v>
      </c>
      <c r="D100" s="18" t="s">
        <v>37</v>
      </c>
      <c r="E100" s="18" t="s">
        <v>31</v>
      </c>
      <c r="F100" s="18" t="s">
        <v>367</v>
      </c>
      <c r="G100" s="19">
        <v>86</v>
      </c>
      <c r="H100" s="18">
        <v>6</v>
      </c>
      <c r="I100" s="18">
        <v>10</v>
      </c>
      <c r="J100" s="20">
        <v>86.4</v>
      </c>
      <c r="K100" s="21">
        <f t="shared" si="3"/>
        <v>86.2</v>
      </c>
      <c r="L100" s="22" t="s">
        <v>504</v>
      </c>
      <c r="M100" s="22"/>
    </row>
    <row r="101" spans="1:13" s="6" customFormat="1">
      <c r="A101" s="9">
        <v>99</v>
      </c>
      <c r="B101" s="17" t="s">
        <v>238</v>
      </c>
      <c r="C101" s="18" t="s">
        <v>87</v>
      </c>
      <c r="D101" s="18" t="s">
        <v>37</v>
      </c>
      <c r="E101" s="18" t="s">
        <v>31</v>
      </c>
      <c r="F101" s="18" t="s">
        <v>368</v>
      </c>
      <c r="G101" s="19">
        <v>84.4</v>
      </c>
      <c r="H101" s="18">
        <v>6</v>
      </c>
      <c r="I101" s="18">
        <v>4</v>
      </c>
      <c r="J101" s="20">
        <v>86.6</v>
      </c>
      <c r="K101" s="21">
        <f t="shared" si="3"/>
        <v>85.5</v>
      </c>
      <c r="L101" s="22" t="s">
        <v>504</v>
      </c>
      <c r="M101" s="22"/>
    </row>
    <row r="102" spans="1:13" s="6" customFormat="1">
      <c r="A102" s="9">
        <v>100</v>
      </c>
      <c r="B102" s="17" t="s">
        <v>241</v>
      </c>
      <c r="C102" s="18" t="s">
        <v>90</v>
      </c>
      <c r="D102" s="18" t="s">
        <v>37</v>
      </c>
      <c r="E102" s="18" t="s">
        <v>31</v>
      </c>
      <c r="F102" s="18" t="s">
        <v>371</v>
      </c>
      <c r="G102" s="19">
        <v>82.8</v>
      </c>
      <c r="H102" s="18">
        <v>6</v>
      </c>
      <c r="I102" s="18">
        <v>6</v>
      </c>
      <c r="J102" s="20">
        <v>87.8</v>
      </c>
      <c r="K102" s="21">
        <f t="shared" si="3"/>
        <v>85.3</v>
      </c>
      <c r="L102" s="22"/>
      <c r="M102" s="22"/>
    </row>
    <row r="103" spans="1:13" s="6" customFormat="1">
      <c r="A103" s="9">
        <v>101</v>
      </c>
      <c r="B103" s="17" t="s">
        <v>249</v>
      </c>
      <c r="C103" s="18" t="s">
        <v>98</v>
      </c>
      <c r="D103" s="18" t="s">
        <v>37</v>
      </c>
      <c r="E103" s="18" t="s">
        <v>31</v>
      </c>
      <c r="F103" s="18" t="s">
        <v>379</v>
      </c>
      <c r="G103" s="19">
        <v>81.2</v>
      </c>
      <c r="H103" s="18">
        <v>6</v>
      </c>
      <c r="I103" s="18">
        <v>2</v>
      </c>
      <c r="J103" s="20">
        <v>86.2</v>
      </c>
      <c r="K103" s="21">
        <f t="shared" si="3"/>
        <v>83.7</v>
      </c>
      <c r="L103" s="22"/>
      <c r="M103" s="22"/>
    </row>
    <row r="104" spans="1:13" s="6" customFormat="1">
      <c r="A104" s="9">
        <v>102</v>
      </c>
      <c r="B104" s="17" t="s">
        <v>245</v>
      </c>
      <c r="C104" s="18" t="s">
        <v>94</v>
      </c>
      <c r="D104" s="18" t="s">
        <v>37</v>
      </c>
      <c r="E104" s="18" t="s">
        <v>31</v>
      </c>
      <c r="F104" s="18" t="s">
        <v>375</v>
      </c>
      <c r="G104" s="19">
        <v>81.599999999999994</v>
      </c>
      <c r="H104" s="18">
        <v>6</v>
      </c>
      <c r="I104" s="18">
        <v>12</v>
      </c>
      <c r="J104" s="20">
        <v>84.4</v>
      </c>
      <c r="K104" s="21">
        <f t="shared" si="3"/>
        <v>83</v>
      </c>
      <c r="L104" s="22"/>
      <c r="M104" s="22"/>
    </row>
    <row r="105" spans="1:13" s="6" customFormat="1">
      <c r="A105" s="9">
        <v>103</v>
      </c>
      <c r="B105" s="17" t="s">
        <v>253</v>
      </c>
      <c r="C105" s="18" t="s">
        <v>102</v>
      </c>
      <c r="D105" s="18" t="s">
        <v>37</v>
      </c>
      <c r="E105" s="18" t="s">
        <v>31</v>
      </c>
      <c r="F105" s="18" t="s">
        <v>383</v>
      </c>
      <c r="G105" s="19">
        <v>81.2</v>
      </c>
      <c r="H105" s="18">
        <v>6</v>
      </c>
      <c r="I105" s="18">
        <v>8</v>
      </c>
      <c r="J105" s="20">
        <v>84.6</v>
      </c>
      <c r="K105" s="21">
        <f t="shared" si="3"/>
        <v>82.9</v>
      </c>
      <c r="L105" s="22"/>
      <c r="M105" s="22"/>
    </row>
    <row r="106" spans="1:13" s="6" customFormat="1">
      <c r="A106" s="9">
        <v>104</v>
      </c>
      <c r="B106" s="17" t="s">
        <v>240</v>
      </c>
      <c r="C106" s="18" t="s">
        <v>89</v>
      </c>
      <c r="D106" s="18" t="s">
        <v>37</v>
      </c>
      <c r="E106" s="18" t="s">
        <v>31</v>
      </c>
      <c r="F106" s="18" t="s">
        <v>370</v>
      </c>
      <c r="G106" s="19">
        <v>82.8</v>
      </c>
      <c r="H106" s="18">
        <v>6</v>
      </c>
      <c r="I106" s="18">
        <v>9</v>
      </c>
      <c r="J106" s="20">
        <v>83</v>
      </c>
      <c r="K106" s="21">
        <f t="shared" si="3"/>
        <v>82.9</v>
      </c>
      <c r="L106" s="22"/>
      <c r="M106" s="22"/>
    </row>
    <row r="107" spans="1:13" s="6" customFormat="1">
      <c r="A107" s="9">
        <v>105</v>
      </c>
      <c r="B107" s="17" t="s">
        <v>244</v>
      </c>
      <c r="C107" s="18" t="s">
        <v>93</v>
      </c>
      <c r="D107" s="18" t="s">
        <v>37</v>
      </c>
      <c r="E107" s="18" t="s">
        <v>31</v>
      </c>
      <c r="F107" s="18" t="s">
        <v>374</v>
      </c>
      <c r="G107" s="19">
        <v>82.4</v>
      </c>
      <c r="H107" s="18">
        <v>6</v>
      </c>
      <c r="I107" s="18">
        <v>11</v>
      </c>
      <c r="J107" s="20">
        <v>79.400000000000006</v>
      </c>
      <c r="K107" s="21">
        <f t="shared" si="3"/>
        <v>80.900000000000006</v>
      </c>
      <c r="L107" s="22"/>
      <c r="M107" s="22"/>
    </row>
    <row r="108" spans="1:13" s="6" customFormat="1">
      <c r="A108" s="9">
        <v>106</v>
      </c>
      <c r="B108" s="17" t="s">
        <v>247</v>
      </c>
      <c r="C108" s="18" t="s">
        <v>96</v>
      </c>
      <c r="D108" s="18" t="s">
        <v>37</v>
      </c>
      <c r="E108" s="18" t="s">
        <v>31</v>
      </c>
      <c r="F108" s="18" t="s">
        <v>377</v>
      </c>
      <c r="G108" s="19">
        <v>81.2</v>
      </c>
      <c r="H108" s="18">
        <v>6</v>
      </c>
      <c r="I108" s="18">
        <v>3</v>
      </c>
      <c r="J108" s="20">
        <v>64.599999999999994</v>
      </c>
      <c r="K108" s="21">
        <f t="shared" si="3"/>
        <v>72.900000000000006</v>
      </c>
      <c r="L108" s="22"/>
      <c r="M108" s="22"/>
    </row>
    <row r="109" spans="1:13" s="6" customFormat="1">
      <c r="A109" s="9">
        <v>107</v>
      </c>
      <c r="B109" s="17" t="s">
        <v>246</v>
      </c>
      <c r="C109" s="18" t="s">
        <v>95</v>
      </c>
      <c r="D109" s="18" t="s">
        <v>37</v>
      </c>
      <c r="E109" s="18" t="s">
        <v>31</v>
      </c>
      <c r="F109" s="18" t="s">
        <v>376</v>
      </c>
      <c r="G109" s="19">
        <v>81.599999999999994</v>
      </c>
      <c r="H109" s="18">
        <v>6</v>
      </c>
      <c r="I109" s="18"/>
      <c r="J109" s="20" t="s">
        <v>505</v>
      </c>
      <c r="K109" s="21">
        <f>G109*0.5</f>
        <v>40.799999999999997</v>
      </c>
      <c r="L109" s="22"/>
      <c r="M109" s="22"/>
    </row>
    <row r="110" spans="1:13" s="6" customFormat="1">
      <c r="A110" s="9">
        <v>108</v>
      </c>
      <c r="B110" s="17" t="s">
        <v>248</v>
      </c>
      <c r="C110" s="18" t="s">
        <v>97</v>
      </c>
      <c r="D110" s="18" t="s">
        <v>37</v>
      </c>
      <c r="E110" s="18" t="s">
        <v>31</v>
      </c>
      <c r="F110" s="18" t="s">
        <v>378</v>
      </c>
      <c r="G110" s="19">
        <v>81.2</v>
      </c>
      <c r="H110" s="18">
        <v>6</v>
      </c>
      <c r="I110" s="18"/>
      <c r="J110" s="20" t="s">
        <v>505</v>
      </c>
      <c r="K110" s="21">
        <f>G110*0.5</f>
        <v>40.6</v>
      </c>
      <c r="L110" s="22"/>
      <c r="M110" s="22"/>
    </row>
    <row r="111" spans="1:13" s="6" customFormat="1">
      <c r="A111" s="9">
        <v>109</v>
      </c>
      <c r="B111" s="17" t="s">
        <v>250</v>
      </c>
      <c r="C111" s="18" t="s">
        <v>99</v>
      </c>
      <c r="D111" s="18" t="s">
        <v>37</v>
      </c>
      <c r="E111" s="18" t="s">
        <v>31</v>
      </c>
      <c r="F111" s="18" t="s">
        <v>380</v>
      </c>
      <c r="G111" s="19">
        <v>81.2</v>
      </c>
      <c r="H111" s="18">
        <v>6</v>
      </c>
      <c r="I111" s="18"/>
      <c r="J111" s="20" t="s">
        <v>506</v>
      </c>
      <c r="K111" s="21">
        <f>G111*0.5</f>
        <v>40.6</v>
      </c>
      <c r="L111" s="22"/>
      <c r="M111" s="22"/>
    </row>
    <row r="112" spans="1:13" s="6" customFormat="1">
      <c r="A112" s="9">
        <v>110</v>
      </c>
      <c r="B112" s="17" t="s">
        <v>251</v>
      </c>
      <c r="C112" s="18" t="s">
        <v>100</v>
      </c>
      <c r="D112" s="18" t="s">
        <v>37</v>
      </c>
      <c r="E112" s="18" t="s">
        <v>31</v>
      </c>
      <c r="F112" s="18" t="s">
        <v>381</v>
      </c>
      <c r="G112" s="19">
        <v>81.2</v>
      </c>
      <c r="H112" s="18">
        <v>6</v>
      </c>
      <c r="I112" s="18"/>
      <c r="J112" s="20" t="s">
        <v>507</v>
      </c>
      <c r="K112" s="21">
        <f>G112*0.5</f>
        <v>40.6</v>
      </c>
      <c r="L112" s="22"/>
      <c r="M112" s="22"/>
    </row>
    <row r="113" spans="1:13" s="6" customFormat="1">
      <c r="A113" s="9">
        <v>111</v>
      </c>
      <c r="B113" s="17" t="s">
        <v>252</v>
      </c>
      <c r="C113" s="18" t="s">
        <v>101</v>
      </c>
      <c r="D113" s="18" t="s">
        <v>37</v>
      </c>
      <c r="E113" s="18" t="s">
        <v>31</v>
      </c>
      <c r="F113" s="18" t="s">
        <v>382</v>
      </c>
      <c r="G113" s="19">
        <v>81.2</v>
      </c>
      <c r="H113" s="18">
        <v>6</v>
      </c>
      <c r="I113" s="18"/>
      <c r="J113" s="20" t="s">
        <v>508</v>
      </c>
      <c r="K113" s="21">
        <f>G113*0.5</f>
        <v>40.6</v>
      </c>
      <c r="L113" s="22"/>
      <c r="M113" s="22"/>
    </row>
    <row r="114" spans="1:13" s="6" customFormat="1">
      <c r="A114" s="9">
        <v>116</v>
      </c>
      <c r="B114" s="17" t="s">
        <v>303</v>
      </c>
      <c r="C114" s="18" t="s">
        <v>166</v>
      </c>
      <c r="D114" s="18" t="s">
        <v>18</v>
      </c>
      <c r="E114" s="18" t="s">
        <v>31</v>
      </c>
      <c r="F114" s="18" t="s">
        <v>447</v>
      </c>
      <c r="G114" s="19">
        <v>84.4</v>
      </c>
      <c r="H114" s="18">
        <v>7</v>
      </c>
      <c r="I114" s="18">
        <v>6</v>
      </c>
      <c r="J114" s="20">
        <v>84</v>
      </c>
      <c r="K114" s="21">
        <f t="shared" ref="K114:K122" si="4">G114*0.5+J114*0.5</f>
        <v>84.2</v>
      </c>
      <c r="L114" s="22" t="s">
        <v>479</v>
      </c>
      <c r="M114" s="22" t="s">
        <v>479</v>
      </c>
    </row>
    <row r="115" spans="1:13" s="7" customFormat="1">
      <c r="A115" s="9">
        <v>112</v>
      </c>
      <c r="B115" s="17" t="s">
        <v>305</v>
      </c>
      <c r="C115" s="18" t="s">
        <v>168</v>
      </c>
      <c r="D115" s="18" t="s">
        <v>18</v>
      </c>
      <c r="E115" s="18" t="s">
        <v>31</v>
      </c>
      <c r="F115" s="18" t="s">
        <v>449</v>
      </c>
      <c r="G115" s="19">
        <v>83.6</v>
      </c>
      <c r="H115" s="18">
        <v>7</v>
      </c>
      <c r="I115" s="18">
        <v>9</v>
      </c>
      <c r="J115" s="20">
        <v>84.2</v>
      </c>
      <c r="K115" s="21">
        <f t="shared" si="4"/>
        <v>83.9</v>
      </c>
      <c r="L115" s="22" t="s">
        <v>479</v>
      </c>
      <c r="M115" s="22" t="s">
        <v>479</v>
      </c>
    </row>
    <row r="116" spans="1:13" s="7" customFormat="1">
      <c r="A116" s="9">
        <v>113</v>
      </c>
      <c r="B116" s="17" t="s">
        <v>308</v>
      </c>
      <c r="C116" s="18" t="s">
        <v>171</v>
      </c>
      <c r="D116" s="18" t="s">
        <v>18</v>
      </c>
      <c r="E116" s="18" t="s">
        <v>31</v>
      </c>
      <c r="F116" s="18" t="s">
        <v>452</v>
      </c>
      <c r="G116" s="19">
        <v>82.4</v>
      </c>
      <c r="H116" s="18">
        <v>7</v>
      </c>
      <c r="I116" s="18">
        <v>5</v>
      </c>
      <c r="J116" s="20">
        <v>82.8</v>
      </c>
      <c r="K116" s="21">
        <f t="shared" si="4"/>
        <v>82.6</v>
      </c>
      <c r="L116" s="22" t="s">
        <v>509</v>
      </c>
      <c r="M116" s="22"/>
    </row>
    <row r="117" spans="1:13" s="7" customFormat="1">
      <c r="A117" s="23">
        <v>115</v>
      </c>
      <c r="B117" s="18" t="s">
        <v>310</v>
      </c>
      <c r="C117" s="18" t="s">
        <v>173</v>
      </c>
      <c r="D117" s="18" t="s">
        <v>18</v>
      </c>
      <c r="E117" s="18" t="s">
        <v>31</v>
      </c>
      <c r="F117" s="18" t="s">
        <v>454</v>
      </c>
      <c r="G117" s="19">
        <v>80.8</v>
      </c>
      <c r="H117" s="18">
        <v>7</v>
      </c>
      <c r="I117" s="18">
        <v>4</v>
      </c>
      <c r="J117" s="20">
        <v>83</v>
      </c>
      <c r="K117" s="21">
        <f t="shared" si="4"/>
        <v>81.900000000000006</v>
      </c>
      <c r="L117" s="22"/>
      <c r="M117" s="22"/>
    </row>
    <row r="118" spans="1:13" s="6" customFormat="1">
      <c r="A118" s="23">
        <v>117</v>
      </c>
      <c r="B118" s="18" t="s">
        <v>309</v>
      </c>
      <c r="C118" s="18" t="s">
        <v>172</v>
      </c>
      <c r="D118" s="18" t="s">
        <v>18</v>
      </c>
      <c r="E118" s="18" t="s">
        <v>31</v>
      </c>
      <c r="F118" s="18" t="s">
        <v>453</v>
      </c>
      <c r="G118" s="19">
        <v>82</v>
      </c>
      <c r="H118" s="18">
        <v>7</v>
      </c>
      <c r="I118" s="18">
        <v>1</v>
      </c>
      <c r="J118" s="20">
        <v>75.400000000000006</v>
      </c>
      <c r="K118" s="21">
        <f t="shared" si="4"/>
        <v>78.7</v>
      </c>
      <c r="L118" s="22"/>
      <c r="M118" s="22"/>
    </row>
    <row r="119" spans="1:13" s="7" customFormat="1">
      <c r="A119" s="23">
        <v>120</v>
      </c>
      <c r="B119" s="18" t="s">
        <v>312</v>
      </c>
      <c r="C119" s="18" t="s">
        <v>175</v>
      </c>
      <c r="D119" s="18" t="s">
        <v>18</v>
      </c>
      <c r="E119" s="18" t="s">
        <v>31</v>
      </c>
      <c r="F119" s="18" t="s">
        <v>456</v>
      </c>
      <c r="G119" s="19">
        <v>80.8</v>
      </c>
      <c r="H119" s="18">
        <v>7</v>
      </c>
      <c r="I119" s="18">
        <v>2</v>
      </c>
      <c r="J119" s="20">
        <v>76.599999999999994</v>
      </c>
      <c r="K119" s="21">
        <f t="shared" si="4"/>
        <v>78.699999999999989</v>
      </c>
      <c r="L119" s="22"/>
      <c r="M119" s="22"/>
    </row>
    <row r="120" spans="1:13" s="6" customFormat="1">
      <c r="A120" s="23">
        <v>118</v>
      </c>
      <c r="B120" s="18" t="s">
        <v>306</v>
      </c>
      <c r="C120" s="18" t="s">
        <v>169</v>
      </c>
      <c r="D120" s="18" t="s">
        <v>18</v>
      </c>
      <c r="E120" s="18" t="s">
        <v>31</v>
      </c>
      <c r="F120" s="18" t="s">
        <v>450</v>
      </c>
      <c r="G120" s="19">
        <v>82.8</v>
      </c>
      <c r="H120" s="18">
        <v>7</v>
      </c>
      <c r="I120" s="18">
        <v>8</v>
      </c>
      <c r="J120" s="20">
        <v>74.2</v>
      </c>
      <c r="K120" s="21">
        <f t="shared" si="4"/>
        <v>78.5</v>
      </c>
      <c r="L120" s="22"/>
      <c r="M120" s="22"/>
    </row>
    <row r="121" spans="1:13" s="7" customFormat="1">
      <c r="A121" s="23">
        <v>119</v>
      </c>
      <c r="B121" s="18" t="s">
        <v>311</v>
      </c>
      <c r="C121" s="18" t="s">
        <v>174</v>
      </c>
      <c r="D121" s="18" t="s">
        <v>18</v>
      </c>
      <c r="E121" s="18" t="s">
        <v>31</v>
      </c>
      <c r="F121" s="18" t="s">
        <v>455</v>
      </c>
      <c r="G121" s="19">
        <v>80.8</v>
      </c>
      <c r="H121" s="18">
        <v>7</v>
      </c>
      <c r="I121" s="18">
        <v>7</v>
      </c>
      <c r="J121" s="20">
        <v>68.2</v>
      </c>
      <c r="K121" s="21">
        <f t="shared" si="4"/>
        <v>74.5</v>
      </c>
      <c r="L121" s="22"/>
      <c r="M121" s="22"/>
    </row>
    <row r="122" spans="1:13" s="7" customFormat="1">
      <c r="A122" s="23">
        <v>114</v>
      </c>
      <c r="B122" s="18" t="s">
        <v>314</v>
      </c>
      <c r="C122" s="18" t="s">
        <v>177</v>
      </c>
      <c r="D122" s="18" t="s">
        <v>18</v>
      </c>
      <c r="E122" s="18" t="s">
        <v>31</v>
      </c>
      <c r="F122" s="18" t="s">
        <v>458</v>
      </c>
      <c r="G122" s="19">
        <v>80.8</v>
      </c>
      <c r="H122" s="18">
        <v>7</v>
      </c>
      <c r="I122" s="18">
        <v>3</v>
      </c>
      <c r="J122" s="20">
        <v>58.4</v>
      </c>
      <c r="K122" s="21">
        <f t="shared" si="4"/>
        <v>69.599999999999994</v>
      </c>
      <c r="L122" s="22"/>
      <c r="M122" s="22"/>
    </row>
    <row r="123" spans="1:13" s="6" customFormat="1">
      <c r="A123" s="23">
        <v>121</v>
      </c>
      <c r="B123" s="18" t="s">
        <v>304</v>
      </c>
      <c r="C123" s="18" t="s">
        <v>167</v>
      </c>
      <c r="D123" s="18" t="s">
        <v>18</v>
      </c>
      <c r="E123" s="18" t="s">
        <v>31</v>
      </c>
      <c r="F123" s="18" t="s">
        <v>448</v>
      </c>
      <c r="G123" s="19">
        <v>84</v>
      </c>
      <c r="H123" s="18">
        <v>7</v>
      </c>
      <c r="I123" s="18"/>
      <c r="J123" s="20" t="s">
        <v>510</v>
      </c>
      <c r="K123" s="21">
        <f>G123*0.5</f>
        <v>42</v>
      </c>
      <c r="L123" s="22"/>
      <c r="M123" s="22"/>
    </row>
    <row r="124" spans="1:13" s="6" customFormat="1">
      <c r="A124" s="23">
        <v>122</v>
      </c>
      <c r="B124" s="18" t="s">
        <v>307</v>
      </c>
      <c r="C124" s="18" t="s">
        <v>170</v>
      </c>
      <c r="D124" s="18" t="s">
        <v>18</v>
      </c>
      <c r="E124" s="18" t="s">
        <v>31</v>
      </c>
      <c r="F124" s="18" t="s">
        <v>451</v>
      </c>
      <c r="G124" s="19">
        <v>82.8</v>
      </c>
      <c r="H124" s="18">
        <v>7</v>
      </c>
      <c r="I124" s="18"/>
      <c r="J124" s="20" t="s">
        <v>511</v>
      </c>
      <c r="K124" s="21">
        <f>G124*0.5</f>
        <v>41.4</v>
      </c>
      <c r="L124" s="22"/>
      <c r="M124" s="22"/>
    </row>
    <row r="125" spans="1:13" s="7" customFormat="1">
      <c r="A125" s="23">
        <v>123</v>
      </c>
      <c r="B125" s="18" t="s">
        <v>313</v>
      </c>
      <c r="C125" s="18" t="s">
        <v>176</v>
      </c>
      <c r="D125" s="18" t="s">
        <v>18</v>
      </c>
      <c r="E125" s="18" t="s">
        <v>31</v>
      </c>
      <c r="F125" s="18" t="s">
        <v>457</v>
      </c>
      <c r="G125" s="19">
        <v>80.8</v>
      </c>
      <c r="H125" s="18">
        <v>7</v>
      </c>
      <c r="I125" s="18"/>
      <c r="J125" s="20" t="s">
        <v>511</v>
      </c>
      <c r="K125" s="21">
        <f>G125*0.5</f>
        <v>40.4</v>
      </c>
      <c r="L125" s="22"/>
      <c r="M125" s="22"/>
    </row>
    <row r="126" spans="1:13" s="6" customFormat="1">
      <c r="A126" s="9">
        <v>124</v>
      </c>
      <c r="B126" s="17" t="s">
        <v>34</v>
      </c>
      <c r="C126" s="18" t="s">
        <v>58</v>
      </c>
      <c r="D126" s="18" t="s">
        <v>188</v>
      </c>
      <c r="E126" s="18" t="s">
        <v>190</v>
      </c>
      <c r="F126" s="18" t="s">
        <v>339</v>
      </c>
      <c r="G126" s="19">
        <v>79.599999999999994</v>
      </c>
      <c r="H126" s="18">
        <v>8</v>
      </c>
      <c r="I126" s="18">
        <v>2</v>
      </c>
      <c r="J126" s="20">
        <v>84.9</v>
      </c>
      <c r="K126" s="21">
        <f t="shared" ref="K126:K134" si="5">G126*0.5+J126*0.5</f>
        <v>82.25</v>
      </c>
      <c r="L126" s="22" t="s">
        <v>477</v>
      </c>
      <c r="M126" s="22" t="s">
        <v>477</v>
      </c>
    </row>
    <row r="127" spans="1:13" s="6" customFormat="1">
      <c r="A127" s="9">
        <v>125</v>
      </c>
      <c r="B127" s="17" t="s">
        <v>212</v>
      </c>
      <c r="C127" s="18" t="s">
        <v>60</v>
      </c>
      <c r="D127" s="18" t="s">
        <v>188</v>
      </c>
      <c r="E127" s="18" t="s">
        <v>190</v>
      </c>
      <c r="F127" s="18" t="s">
        <v>341</v>
      </c>
      <c r="G127" s="19">
        <v>77.2</v>
      </c>
      <c r="H127" s="18">
        <v>8</v>
      </c>
      <c r="I127" s="18">
        <v>1</v>
      </c>
      <c r="J127" s="20">
        <v>79.3</v>
      </c>
      <c r="K127" s="21">
        <f t="shared" si="5"/>
        <v>78.25</v>
      </c>
      <c r="L127" s="22" t="s">
        <v>512</v>
      </c>
      <c r="M127" s="22"/>
    </row>
    <row r="128" spans="1:13" s="6" customFormat="1">
      <c r="A128" s="9">
        <v>126</v>
      </c>
      <c r="B128" s="17" t="s">
        <v>214</v>
      </c>
      <c r="C128" s="18" t="s">
        <v>62</v>
      </c>
      <c r="D128" s="18" t="s">
        <v>188</v>
      </c>
      <c r="E128" s="18" t="s">
        <v>190</v>
      </c>
      <c r="F128" s="18" t="s">
        <v>343</v>
      </c>
      <c r="G128" s="19">
        <v>71.599999999999994</v>
      </c>
      <c r="H128" s="18">
        <v>8</v>
      </c>
      <c r="I128" s="18">
        <v>3</v>
      </c>
      <c r="J128" s="20">
        <v>82.3</v>
      </c>
      <c r="K128" s="21">
        <f t="shared" si="5"/>
        <v>76.949999999999989</v>
      </c>
      <c r="L128" s="22"/>
      <c r="M128" s="22"/>
    </row>
    <row r="129" spans="1:13" s="6" customFormat="1">
      <c r="A129" s="9">
        <v>127</v>
      </c>
      <c r="B129" s="17" t="s">
        <v>211</v>
      </c>
      <c r="C129" s="18" t="s">
        <v>59</v>
      </c>
      <c r="D129" s="18" t="s">
        <v>188</v>
      </c>
      <c r="E129" s="18" t="s">
        <v>190</v>
      </c>
      <c r="F129" s="18" t="s">
        <v>340</v>
      </c>
      <c r="G129" s="19">
        <v>77.599999999999994</v>
      </c>
      <c r="H129" s="18">
        <v>8</v>
      </c>
      <c r="I129" s="18">
        <v>5</v>
      </c>
      <c r="J129" s="20">
        <v>64.099999999999994</v>
      </c>
      <c r="K129" s="21">
        <f t="shared" si="5"/>
        <v>70.849999999999994</v>
      </c>
      <c r="L129" s="22"/>
      <c r="M129" s="22"/>
    </row>
    <row r="130" spans="1:13" s="6" customFormat="1">
      <c r="A130" s="9">
        <v>128</v>
      </c>
      <c r="B130" s="17" t="s">
        <v>213</v>
      </c>
      <c r="C130" s="18" t="s">
        <v>61</v>
      </c>
      <c r="D130" s="18" t="s">
        <v>188</v>
      </c>
      <c r="E130" s="18" t="s">
        <v>190</v>
      </c>
      <c r="F130" s="18" t="s">
        <v>342</v>
      </c>
      <c r="G130" s="19">
        <v>72</v>
      </c>
      <c r="H130" s="18">
        <v>8</v>
      </c>
      <c r="I130" s="18">
        <v>4</v>
      </c>
      <c r="J130" s="20">
        <v>63.9</v>
      </c>
      <c r="K130" s="21">
        <f t="shared" si="5"/>
        <v>67.95</v>
      </c>
      <c r="L130" s="22"/>
      <c r="M130" s="22"/>
    </row>
    <row r="131" spans="1:13" s="6" customFormat="1">
      <c r="A131" s="9">
        <v>129</v>
      </c>
      <c r="B131" s="17" t="s">
        <v>223</v>
      </c>
      <c r="C131" s="18" t="s">
        <v>71</v>
      </c>
      <c r="D131" s="18" t="s">
        <v>30</v>
      </c>
      <c r="E131" s="18" t="s">
        <v>192</v>
      </c>
      <c r="F131" s="18" t="s">
        <v>352</v>
      </c>
      <c r="G131" s="19">
        <v>73.2</v>
      </c>
      <c r="H131" s="18">
        <v>8</v>
      </c>
      <c r="I131" s="18">
        <v>6</v>
      </c>
      <c r="J131" s="20">
        <v>75.400000000000006</v>
      </c>
      <c r="K131" s="21">
        <f t="shared" si="5"/>
        <v>74.300000000000011</v>
      </c>
      <c r="L131" s="22" t="s">
        <v>513</v>
      </c>
      <c r="M131" s="22" t="s">
        <v>513</v>
      </c>
    </row>
    <row r="132" spans="1:13" s="6" customFormat="1">
      <c r="A132" s="9">
        <v>130</v>
      </c>
      <c r="B132" s="17" t="s">
        <v>222</v>
      </c>
      <c r="C132" s="18" t="s">
        <v>70</v>
      </c>
      <c r="D132" s="18" t="s">
        <v>30</v>
      </c>
      <c r="E132" s="18" t="s">
        <v>192</v>
      </c>
      <c r="F132" s="18" t="s">
        <v>351</v>
      </c>
      <c r="G132" s="19">
        <v>77.2</v>
      </c>
      <c r="H132" s="18">
        <v>8</v>
      </c>
      <c r="I132" s="18">
        <v>9</v>
      </c>
      <c r="J132" s="20">
        <v>69.8</v>
      </c>
      <c r="K132" s="21">
        <f t="shared" si="5"/>
        <v>73.5</v>
      </c>
      <c r="L132" s="22" t="s">
        <v>514</v>
      </c>
      <c r="M132" s="22"/>
    </row>
    <row r="133" spans="1:13" s="6" customFormat="1">
      <c r="A133" s="9">
        <v>131</v>
      </c>
      <c r="B133" s="17" t="s">
        <v>221</v>
      </c>
      <c r="C133" s="18" t="s">
        <v>69</v>
      </c>
      <c r="D133" s="18" t="s">
        <v>30</v>
      </c>
      <c r="E133" s="18" t="s">
        <v>192</v>
      </c>
      <c r="F133" s="18" t="s">
        <v>350</v>
      </c>
      <c r="G133" s="19">
        <v>82.8</v>
      </c>
      <c r="H133" s="18">
        <v>8</v>
      </c>
      <c r="I133" s="18">
        <v>7</v>
      </c>
      <c r="J133" s="20">
        <v>57.8</v>
      </c>
      <c r="K133" s="21">
        <f t="shared" si="5"/>
        <v>70.3</v>
      </c>
      <c r="L133" s="22"/>
      <c r="M133" s="22"/>
    </row>
    <row r="134" spans="1:13" s="6" customFormat="1">
      <c r="A134" s="9">
        <v>132</v>
      </c>
      <c r="B134" s="17" t="s">
        <v>225</v>
      </c>
      <c r="C134" s="18" t="s">
        <v>73</v>
      </c>
      <c r="D134" s="18" t="s">
        <v>30</v>
      </c>
      <c r="E134" s="18" t="s">
        <v>192</v>
      </c>
      <c r="F134" s="18" t="s">
        <v>354</v>
      </c>
      <c r="G134" s="19">
        <v>67.2</v>
      </c>
      <c r="H134" s="18">
        <v>8</v>
      </c>
      <c r="I134" s="18">
        <v>8</v>
      </c>
      <c r="J134" s="20">
        <v>62.6</v>
      </c>
      <c r="K134" s="21">
        <f t="shared" si="5"/>
        <v>64.900000000000006</v>
      </c>
      <c r="L134" s="22"/>
      <c r="M134" s="22"/>
    </row>
    <row r="135" spans="1:13" s="6" customFormat="1">
      <c r="A135" s="9">
        <v>133</v>
      </c>
      <c r="B135" s="17" t="s">
        <v>224</v>
      </c>
      <c r="C135" s="18" t="s">
        <v>72</v>
      </c>
      <c r="D135" s="18" t="s">
        <v>30</v>
      </c>
      <c r="E135" s="18" t="s">
        <v>192</v>
      </c>
      <c r="F135" s="18" t="s">
        <v>353</v>
      </c>
      <c r="G135" s="19">
        <v>72.8</v>
      </c>
      <c r="H135" s="18">
        <v>8</v>
      </c>
      <c r="I135" s="18"/>
      <c r="J135" s="20" t="s">
        <v>515</v>
      </c>
      <c r="K135" s="21">
        <f>G135*0.5</f>
        <v>36.4</v>
      </c>
      <c r="L135" s="24"/>
      <c r="M135" s="22"/>
    </row>
    <row r="136" spans="1:13" s="6" customFormat="1">
      <c r="A136" s="9">
        <v>134</v>
      </c>
      <c r="B136" s="17" t="s">
        <v>36</v>
      </c>
      <c r="C136" s="18" t="s">
        <v>74</v>
      </c>
      <c r="D136" s="18" t="s">
        <v>30</v>
      </c>
      <c r="E136" s="18" t="s">
        <v>193</v>
      </c>
      <c r="F136" s="18" t="s">
        <v>355</v>
      </c>
      <c r="G136" s="19">
        <v>79.599999999999994</v>
      </c>
      <c r="H136" s="18">
        <v>8</v>
      </c>
      <c r="I136" s="18">
        <v>10</v>
      </c>
      <c r="J136" s="20">
        <v>65.3</v>
      </c>
      <c r="K136" s="21">
        <f t="shared" ref="K136:K146" si="6">G136*0.5+J136*0.5</f>
        <v>72.449999999999989</v>
      </c>
      <c r="L136" s="22" t="s">
        <v>516</v>
      </c>
      <c r="M136" s="22" t="s">
        <v>516</v>
      </c>
    </row>
    <row r="137" spans="1:13" s="6" customFormat="1">
      <c r="A137" s="9">
        <v>135</v>
      </c>
      <c r="B137" s="17" t="s">
        <v>228</v>
      </c>
      <c r="C137" s="18" t="s">
        <v>77</v>
      </c>
      <c r="D137" s="18" t="s">
        <v>30</v>
      </c>
      <c r="E137" s="18" t="s">
        <v>193</v>
      </c>
      <c r="F137" s="18" t="s">
        <v>358</v>
      </c>
      <c r="G137" s="19">
        <v>76.400000000000006</v>
      </c>
      <c r="H137" s="18">
        <v>8</v>
      </c>
      <c r="I137" s="18">
        <v>11</v>
      </c>
      <c r="J137" s="20">
        <v>67.8</v>
      </c>
      <c r="K137" s="21">
        <f t="shared" si="6"/>
        <v>72.099999999999994</v>
      </c>
      <c r="L137" s="22" t="s">
        <v>517</v>
      </c>
      <c r="M137" s="22"/>
    </row>
    <row r="138" spans="1:13" s="6" customFormat="1">
      <c r="A138" s="9">
        <v>136</v>
      </c>
      <c r="B138" s="17" t="s">
        <v>230</v>
      </c>
      <c r="C138" s="18" t="s">
        <v>79</v>
      </c>
      <c r="D138" s="18" t="s">
        <v>30</v>
      </c>
      <c r="E138" s="18" t="s">
        <v>193</v>
      </c>
      <c r="F138" s="18" t="s">
        <v>360</v>
      </c>
      <c r="G138" s="19">
        <v>75.599999999999994</v>
      </c>
      <c r="H138" s="18">
        <v>8</v>
      </c>
      <c r="I138" s="18">
        <v>12</v>
      </c>
      <c r="J138" s="20">
        <v>61.9</v>
      </c>
      <c r="K138" s="21">
        <f t="shared" si="6"/>
        <v>68.75</v>
      </c>
      <c r="L138" s="22"/>
      <c r="M138" s="22"/>
    </row>
    <row r="139" spans="1:13" s="6" customFormat="1">
      <c r="A139" s="9">
        <v>137</v>
      </c>
      <c r="B139" s="17" t="s">
        <v>226</v>
      </c>
      <c r="C139" s="18" t="s">
        <v>75</v>
      </c>
      <c r="D139" s="18" t="s">
        <v>30</v>
      </c>
      <c r="E139" s="18" t="s">
        <v>193</v>
      </c>
      <c r="F139" s="18" t="s">
        <v>356</v>
      </c>
      <c r="G139" s="19">
        <v>79.2</v>
      </c>
      <c r="H139" s="18">
        <v>8</v>
      </c>
      <c r="I139" s="18">
        <v>14</v>
      </c>
      <c r="J139" s="20">
        <v>57.9</v>
      </c>
      <c r="K139" s="21">
        <f t="shared" si="6"/>
        <v>68.55</v>
      </c>
      <c r="L139" s="24"/>
      <c r="M139" s="22"/>
    </row>
    <row r="140" spans="1:13" s="6" customFormat="1">
      <c r="A140" s="9">
        <v>138</v>
      </c>
      <c r="B140" s="17" t="s">
        <v>229</v>
      </c>
      <c r="C140" s="18" t="s">
        <v>78</v>
      </c>
      <c r="D140" s="18" t="s">
        <v>30</v>
      </c>
      <c r="E140" s="18" t="s">
        <v>193</v>
      </c>
      <c r="F140" s="18" t="s">
        <v>359</v>
      </c>
      <c r="G140" s="19">
        <v>75.599999999999994</v>
      </c>
      <c r="H140" s="18">
        <v>8</v>
      </c>
      <c r="I140" s="18">
        <v>13</v>
      </c>
      <c r="J140" s="20">
        <v>60.7</v>
      </c>
      <c r="K140" s="21">
        <f t="shared" si="6"/>
        <v>68.150000000000006</v>
      </c>
      <c r="L140" s="22"/>
      <c r="M140" s="22"/>
    </row>
    <row r="141" spans="1:13" s="6" customFormat="1">
      <c r="A141" s="9">
        <v>139</v>
      </c>
      <c r="B141" s="17" t="s">
        <v>227</v>
      </c>
      <c r="C141" s="18" t="s">
        <v>76</v>
      </c>
      <c r="D141" s="18" t="s">
        <v>30</v>
      </c>
      <c r="E141" s="18" t="s">
        <v>193</v>
      </c>
      <c r="F141" s="18" t="s">
        <v>357</v>
      </c>
      <c r="G141" s="19">
        <v>78.400000000000006</v>
      </c>
      <c r="H141" s="18">
        <v>8</v>
      </c>
      <c r="I141" s="18">
        <v>15</v>
      </c>
      <c r="J141" s="20">
        <v>53.2</v>
      </c>
      <c r="K141" s="21">
        <f t="shared" si="6"/>
        <v>65.800000000000011</v>
      </c>
      <c r="L141" s="22"/>
      <c r="M141" s="22"/>
    </row>
    <row r="142" spans="1:13" s="6" customFormat="1">
      <c r="A142" s="9">
        <v>140</v>
      </c>
      <c r="B142" s="17" t="s">
        <v>257</v>
      </c>
      <c r="C142" s="18" t="s">
        <v>108</v>
      </c>
      <c r="D142" s="18" t="s">
        <v>33</v>
      </c>
      <c r="E142" s="18" t="s">
        <v>32</v>
      </c>
      <c r="F142" s="18" t="s">
        <v>389</v>
      </c>
      <c r="G142" s="19">
        <v>78.8</v>
      </c>
      <c r="H142" s="18">
        <v>9</v>
      </c>
      <c r="I142" s="18">
        <v>2</v>
      </c>
      <c r="J142" s="20">
        <v>87.6</v>
      </c>
      <c r="K142" s="21">
        <f t="shared" si="6"/>
        <v>83.199999999999989</v>
      </c>
      <c r="L142" s="22" t="s">
        <v>518</v>
      </c>
      <c r="M142" s="22" t="s">
        <v>518</v>
      </c>
    </row>
    <row r="143" spans="1:13" s="6" customFormat="1">
      <c r="A143" s="9">
        <v>141</v>
      </c>
      <c r="B143" s="17" t="s">
        <v>256</v>
      </c>
      <c r="C143" s="18" t="s">
        <v>107</v>
      </c>
      <c r="D143" s="18" t="s">
        <v>33</v>
      </c>
      <c r="E143" s="18" t="s">
        <v>32</v>
      </c>
      <c r="F143" s="18" t="s">
        <v>388</v>
      </c>
      <c r="G143" s="19">
        <v>79.2</v>
      </c>
      <c r="H143" s="18">
        <v>9</v>
      </c>
      <c r="I143" s="18">
        <v>3</v>
      </c>
      <c r="J143" s="20">
        <v>85</v>
      </c>
      <c r="K143" s="21">
        <f t="shared" si="6"/>
        <v>82.1</v>
      </c>
      <c r="L143" s="22" t="s">
        <v>519</v>
      </c>
      <c r="M143" s="22"/>
    </row>
    <row r="144" spans="1:13" s="6" customFormat="1">
      <c r="A144" s="9">
        <v>142</v>
      </c>
      <c r="B144" s="17" t="s">
        <v>259</v>
      </c>
      <c r="C144" s="18" t="s">
        <v>110</v>
      </c>
      <c r="D144" s="18" t="s">
        <v>33</v>
      </c>
      <c r="E144" s="18" t="s">
        <v>32</v>
      </c>
      <c r="F144" s="18" t="s">
        <v>391</v>
      </c>
      <c r="G144" s="19">
        <v>78.400000000000006</v>
      </c>
      <c r="H144" s="18">
        <v>9</v>
      </c>
      <c r="I144" s="18">
        <v>1</v>
      </c>
      <c r="J144" s="20">
        <v>85.4</v>
      </c>
      <c r="K144" s="21">
        <f t="shared" si="6"/>
        <v>81.900000000000006</v>
      </c>
      <c r="L144" s="22"/>
      <c r="M144" s="22"/>
    </row>
    <row r="145" spans="1:13" s="6" customFormat="1">
      <c r="A145" s="9">
        <v>143</v>
      </c>
      <c r="B145" s="17" t="s">
        <v>260</v>
      </c>
      <c r="C145" s="18" t="s">
        <v>111</v>
      </c>
      <c r="D145" s="18" t="s">
        <v>33</v>
      </c>
      <c r="E145" s="18" t="s">
        <v>32</v>
      </c>
      <c r="F145" s="18" t="s">
        <v>392</v>
      </c>
      <c r="G145" s="19">
        <v>77.599999999999994</v>
      </c>
      <c r="H145" s="18">
        <v>9</v>
      </c>
      <c r="I145" s="18">
        <v>4</v>
      </c>
      <c r="J145" s="20">
        <v>81</v>
      </c>
      <c r="K145" s="21">
        <f t="shared" si="6"/>
        <v>79.3</v>
      </c>
      <c r="L145" s="22"/>
      <c r="M145" s="22"/>
    </row>
    <row r="146" spans="1:13" s="6" customFormat="1">
      <c r="A146" s="9">
        <v>144</v>
      </c>
      <c r="B146" s="17" t="s">
        <v>258</v>
      </c>
      <c r="C146" s="18" t="s">
        <v>109</v>
      </c>
      <c r="D146" s="18" t="s">
        <v>33</v>
      </c>
      <c r="E146" s="18" t="s">
        <v>32</v>
      </c>
      <c r="F146" s="18" t="s">
        <v>390</v>
      </c>
      <c r="G146" s="19">
        <v>78.8</v>
      </c>
      <c r="H146" s="18">
        <v>9</v>
      </c>
      <c r="I146" s="18">
        <v>5</v>
      </c>
      <c r="J146" s="20">
        <v>78.599999999999994</v>
      </c>
      <c r="K146" s="21">
        <f t="shared" si="6"/>
        <v>78.699999999999989</v>
      </c>
      <c r="L146" s="22"/>
      <c r="M146" s="22"/>
    </row>
  </sheetData>
  <sortState ref="A3:M146">
    <sortCondition ref="H3:H146"/>
    <sortCondition ref="D3:D146"/>
    <sortCondition ref="E3:E146"/>
    <sortCondition descending="1" ref="K3:K146"/>
  </sortState>
  <mergeCells count="1">
    <mergeCell ref="A1:M1"/>
  </mergeCells>
  <phoneticPr fontId="1" type="noConversion"/>
  <pageMargins left="0.6692913385826772" right="0.59055118110236227" top="0.31" bottom="0.35433070866141736" header="0.28000000000000003"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moon</dc:creator>
  <cp:lastModifiedBy>微软用户</cp:lastModifiedBy>
  <cp:lastPrinted>2017-09-25T06:39:35Z</cp:lastPrinted>
  <dcterms:created xsi:type="dcterms:W3CDTF">2017-05-31T02:49:11Z</dcterms:created>
  <dcterms:modified xsi:type="dcterms:W3CDTF">2017-09-25T06:40:08Z</dcterms:modified>
</cp:coreProperties>
</file>