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 name="Sheet4" sheetId="2" r:id="rId2"/>
    <sheet name="Sheet5" sheetId="3" r:id="rId3"/>
    <sheet name="Sheet3" sheetId="4" r:id="rId4"/>
  </sheets>
  <externalReferences>
    <externalReference r:id="rId7"/>
  </externalReferences>
  <definedNames>
    <definedName name="_xlnm.Print_Titles" localSheetId="0">'Sheet1'!$1:$2</definedName>
    <definedName name="_xlnm._FilterDatabase" localSheetId="0" hidden="1">'Sheet1'!$A$2:$I$85</definedName>
  </definedNames>
  <calcPr fullCalcOnLoad="1"/>
</workbook>
</file>

<file path=xl/sharedStrings.xml><?xml version="1.0" encoding="utf-8"?>
<sst xmlns="http://schemas.openxmlformats.org/spreadsheetml/2006/main" count="202" uniqueCount="104">
  <si>
    <t>丹寨县教育和科技局2017年招聘购买社会化服务教师入围体检人员名单及体检时间公示</t>
  </si>
  <si>
    <t>总序号</t>
  </si>
  <si>
    <t>姓名</t>
  </si>
  <si>
    <t>报考单位</t>
  </si>
  <si>
    <t>笔试成绩</t>
  </si>
  <si>
    <t>面试成绩</t>
  </si>
  <si>
    <t>综合成绩=笔试成绩*50%+面试成绩*50%</t>
  </si>
  <si>
    <t>是否入围体检</t>
  </si>
  <si>
    <t>备注</t>
  </si>
  <si>
    <t>李  辉</t>
  </si>
  <si>
    <t>县示范幼儿园</t>
  </si>
  <si>
    <t>入围体检</t>
  </si>
  <si>
    <t>陈  芷</t>
  </si>
  <si>
    <t>王青青</t>
  </si>
  <si>
    <t>解小荔</t>
  </si>
  <si>
    <t>陆俊梅</t>
  </si>
  <si>
    <t>莫  颖</t>
  </si>
  <si>
    <t>肖胜菊</t>
  </si>
  <si>
    <t>曾丽华</t>
  </si>
  <si>
    <t>杨武菊</t>
  </si>
  <si>
    <t>李云珊</t>
  </si>
  <si>
    <t>朱发兰</t>
  </si>
  <si>
    <t>杨  杰</t>
  </si>
  <si>
    <t>余雪梅</t>
  </si>
  <si>
    <t>王 桃</t>
  </si>
  <si>
    <t>彭  竹</t>
  </si>
  <si>
    <t xml:space="preserve">王正梅  </t>
  </si>
  <si>
    <t>王美童</t>
  </si>
  <si>
    <t>莫思思</t>
  </si>
  <si>
    <t>陈培菊</t>
  </si>
  <si>
    <t>杨亚琴</t>
  </si>
  <si>
    <t>郑尧洁</t>
  </si>
  <si>
    <t>王海云</t>
  </si>
  <si>
    <t>吴杰英</t>
  </si>
  <si>
    <t>高亚萍</t>
  </si>
  <si>
    <t>陈光红</t>
  </si>
  <si>
    <t>龙泉镇幼儿园</t>
  </si>
  <si>
    <t>文  芳</t>
  </si>
  <si>
    <t>官正成</t>
  </si>
  <si>
    <t>龙塘幼儿园</t>
  </si>
  <si>
    <t>王正兰</t>
  </si>
  <si>
    <t>王  潇</t>
  </si>
  <si>
    <t>红星幼儿园</t>
  </si>
  <si>
    <t>郭彩虹</t>
  </si>
  <si>
    <t>谢义莲</t>
  </si>
  <si>
    <t>鄂  艳</t>
  </si>
  <si>
    <t>羊甲幼儿园</t>
  </si>
  <si>
    <t>杨红梅</t>
  </si>
  <si>
    <t>长青幼儿园</t>
  </si>
  <si>
    <t>史永勋</t>
  </si>
  <si>
    <t>邹家佳</t>
  </si>
  <si>
    <t>王小琴</t>
  </si>
  <si>
    <t>龙永芬</t>
  </si>
  <si>
    <t>秦  宇</t>
  </si>
  <si>
    <t>刘思竹</t>
  </si>
  <si>
    <t>雅灰乡幼儿园</t>
  </si>
  <si>
    <t>王曼灵</t>
  </si>
  <si>
    <t>陈守珍</t>
  </si>
  <si>
    <t>石  杰</t>
  </si>
  <si>
    <t>石昌帅</t>
  </si>
  <si>
    <t>龙明永</t>
  </si>
  <si>
    <t>杨光信</t>
  </si>
  <si>
    <t>莫  敏</t>
  </si>
  <si>
    <t>韦丽娟</t>
  </si>
  <si>
    <t>韦祖琴</t>
  </si>
  <si>
    <t>杨诚瑞</t>
  </si>
  <si>
    <t>排调镇幼儿园</t>
  </si>
  <si>
    <t>杨文龙</t>
  </si>
  <si>
    <t>王  成</t>
  </si>
  <si>
    <t>韦文明</t>
  </si>
  <si>
    <t>刘化雨</t>
  </si>
  <si>
    <t>南皋乡幼儿园</t>
  </si>
  <si>
    <t>何慧钦</t>
  </si>
  <si>
    <t>兴仁镇幼儿园</t>
  </si>
  <si>
    <t>杨玉荣</t>
  </si>
  <si>
    <t>李海龙</t>
  </si>
  <si>
    <t>徐小花</t>
  </si>
  <si>
    <t>李  燕</t>
  </si>
  <si>
    <t>吴治天</t>
  </si>
  <si>
    <t>王 武</t>
  </si>
  <si>
    <t>潘泽彪</t>
  </si>
  <si>
    <t>杨光芬</t>
  </si>
  <si>
    <t>薛世艳</t>
  </si>
  <si>
    <t>刘忠英</t>
  </si>
  <si>
    <t>徐  燕</t>
  </si>
  <si>
    <t>韦正伟</t>
  </si>
  <si>
    <t>陈 敏</t>
  </si>
  <si>
    <t>杨昌宗</t>
  </si>
  <si>
    <t>曾令兰</t>
  </si>
  <si>
    <t>扬武镇幼儿园</t>
  </si>
  <si>
    <t>潘世英</t>
  </si>
  <si>
    <t>杨昌慧</t>
  </si>
  <si>
    <t>潘有石</t>
  </si>
  <si>
    <t>龙文东</t>
  </si>
  <si>
    <t>汤国霞</t>
  </si>
  <si>
    <t>蒋中娥</t>
  </si>
  <si>
    <t>马小兰</t>
  </si>
  <si>
    <t>宋运红</t>
  </si>
  <si>
    <t>马秋燕</t>
  </si>
  <si>
    <t>蒙春桃</t>
  </si>
  <si>
    <t>陈子云</t>
  </si>
  <si>
    <t xml:space="preserve">   以下公示内容，公示时间从2017年9月22日至9月9月24日止，共3天。如有异议者，欢迎在公示期内请持有效《居民身份证》或有效《临时居民身份证》及面试准考证前来丹寨县教育和科技局人事股查询。</t>
  </si>
  <si>
    <t xml:space="preserve">   入围体检的考生请持《有效居民身份证》或有效《临时居民身份证》及面试准考证于2017年9月25日上午7:30分到丹寨县教育和科技局门前集中统一前往有资质体检单位进行体检。逾期不到者，视为自动放弃处理。</t>
  </si>
  <si>
    <t>联系电话：0855—3695780    丹寨县教育和科技局人事股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</si>
</sst>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b/>
      <sz val="12"/>
      <name val="宋体"/>
      <family val="0"/>
    </font>
    <font>
      <b/>
      <sz val="12"/>
      <color indexed="8"/>
      <name val="宋体"/>
      <family val="0"/>
    </font>
    <font>
      <b/>
      <sz val="14"/>
      <name val="宋体"/>
      <family val="0"/>
    </font>
    <font>
      <sz val="11"/>
      <color indexed="9"/>
      <name val="宋体"/>
      <family val="0"/>
    </font>
    <font>
      <sz val="11"/>
      <color indexed="19"/>
      <name val="宋体"/>
      <family val="0"/>
    </font>
    <font>
      <b/>
      <sz val="11"/>
      <color indexed="9"/>
      <name val="宋体"/>
      <family val="0"/>
    </font>
    <font>
      <b/>
      <sz val="13"/>
      <color indexed="54"/>
      <name val="宋体"/>
      <family val="0"/>
    </font>
    <font>
      <sz val="11"/>
      <color indexed="10"/>
      <name val="宋体"/>
      <family val="0"/>
    </font>
    <font>
      <sz val="11"/>
      <color indexed="8"/>
      <name val="宋体"/>
      <family val="0"/>
    </font>
    <font>
      <b/>
      <sz val="11"/>
      <color indexed="53"/>
      <name val="宋体"/>
      <family val="0"/>
    </font>
    <font>
      <sz val="11"/>
      <color indexed="16"/>
      <name val="宋体"/>
      <family val="0"/>
    </font>
    <font>
      <sz val="11"/>
      <color indexed="17"/>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sz val="11"/>
      <color indexed="62"/>
      <name val="宋体"/>
      <family val="0"/>
    </font>
    <font>
      <i/>
      <sz val="11"/>
      <color indexed="23"/>
      <name val="宋体"/>
      <family val="0"/>
    </font>
    <font>
      <u val="single"/>
      <sz val="11"/>
      <color indexed="20"/>
      <name val="宋体"/>
      <family val="0"/>
    </font>
    <font>
      <sz val="11"/>
      <color indexed="53"/>
      <name val="宋体"/>
      <family val="0"/>
    </font>
    <font>
      <b/>
      <sz val="12"/>
      <name val="Calibri Light"/>
      <family val="0"/>
    </font>
    <font>
      <b/>
      <sz val="12"/>
      <color theme="1"/>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4"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9" fillId="6" borderId="2" applyNumberFormat="0" applyFont="0" applyAlignment="0" applyProtection="0"/>
    <xf numFmtId="0" fontId="4" fillId="3" borderId="0" applyNumberFormat="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14" fillId="0" borderId="3" applyNumberFormat="0" applyFill="0" applyAlignment="0" applyProtection="0"/>
    <xf numFmtId="0" fontId="7" fillId="0" borderId="3" applyNumberFormat="0" applyFill="0" applyAlignment="0" applyProtection="0"/>
    <xf numFmtId="0" fontId="4" fillId="7" borderId="0" applyNumberFormat="0" applyBorder="0" applyAlignment="0" applyProtection="0"/>
    <xf numFmtId="0" fontId="15" fillId="0" borderId="4" applyNumberFormat="0" applyFill="0" applyAlignment="0" applyProtection="0"/>
    <xf numFmtId="0" fontId="4" fillId="3" borderId="0" applyNumberFormat="0" applyBorder="0" applyAlignment="0" applyProtection="0"/>
    <xf numFmtId="0" fontId="13" fillId="2" borderId="5" applyNumberFormat="0" applyAlignment="0" applyProtection="0"/>
    <xf numFmtId="0" fontId="10" fillId="2" borderId="1" applyNumberFormat="0" applyAlignment="0" applyProtection="0"/>
    <xf numFmtId="0" fontId="6" fillId="8" borderId="6" applyNumberFormat="0" applyAlignment="0" applyProtection="0"/>
    <xf numFmtId="0" fontId="9" fillId="9" borderId="0" applyNumberFormat="0" applyBorder="0" applyAlignment="0" applyProtection="0"/>
    <xf numFmtId="0" fontId="4" fillId="10" borderId="0" applyNumberFormat="0" applyBorder="0" applyAlignment="0" applyProtection="0"/>
    <xf numFmtId="0" fontId="22" fillId="0" borderId="7" applyNumberFormat="0" applyFill="0" applyAlignment="0" applyProtection="0"/>
    <xf numFmtId="0" fontId="18" fillId="0" borderId="8" applyNumberFormat="0" applyFill="0" applyAlignment="0" applyProtection="0"/>
    <xf numFmtId="0" fontId="12" fillId="9" borderId="0" applyNumberFormat="0" applyBorder="0" applyAlignment="0" applyProtection="0"/>
    <xf numFmtId="0" fontId="5" fillId="11" borderId="0" applyNumberFormat="0" applyBorder="0" applyAlignment="0" applyProtection="0"/>
    <xf numFmtId="0" fontId="9" fillId="12" borderId="0" applyNumberFormat="0" applyBorder="0" applyAlignment="0" applyProtection="0"/>
    <xf numFmtId="0" fontId="4"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4" fillId="8" borderId="0" applyNumberFormat="0" applyBorder="0" applyAlignment="0" applyProtection="0"/>
    <xf numFmtId="0" fontId="4"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4" fillId="16" borderId="0" applyNumberFormat="0" applyBorder="0" applyAlignment="0" applyProtection="0"/>
    <xf numFmtId="0" fontId="9" fillId="12"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9" fillId="4" borderId="0" applyNumberFormat="0" applyBorder="0" applyAlignment="0" applyProtection="0"/>
    <xf numFmtId="0" fontId="4" fillId="4" borderId="0" applyNumberFormat="0" applyBorder="0" applyAlignment="0" applyProtection="0"/>
  </cellStyleXfs>
  <cellXfs count="19">
    <xf numFmtId="0" fontId="0" fillId="0" borderId="0" xfId="0" applyAlignment="1">
      <alignment vertical="center"/>
    </xf>
    <xf numFmtId="0" fontId="0" fillId="0" borderId="0" xfId="0" applyAlignment="1">
      <alignment horizontal="center" vertical="center"/>
    </xf>
    <xf numFmtId="176" fontId="0" fillId="0" borderId="0" xfId="0" applyNumberFormat="1"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23" fillId="0" borderId="9" xfId="0" applyFont="1" applyBorder="1" applyAlignment="1">
      <alignment horizontal="center" vertical="center"/>
    </xf>
    <xf numFmtId="176" fontId="23" fillId="0" borderId="9" xfId="0" applyNumberFormat="1" applyFont="1" applyBorder="1" applyAlignment="1">
      <alignment horizontal="center" vertical="center" wrapText="1"/>
    </xf>
    <xf numFmtId="0" fontId="23" fillId="0" borderId="9" xfId="0" applyFont="1" applyBorder="1" applyAlignment="1">
      <alignment horizontal="center" vertical="center"/>
    </xf>
    <xf numFmtId="0" fontId="0" fillId="0" borderId="9" xfId="0" applyBorder="1" applyAlignment="1">
      <alignment vertical="center"/>
    </xf>
    <xf numFmtId="0" fontId="24" fillId="0" borderId="9" xfId="0" applyFont="1" applyBorder="1" applyAlignment="1">
      <alignment horizontal="center" vertical="center"/>
    </xf>
    <xf numFmtId="0" fontId="24" fillId="0" borderId="9" xfId="0" applyFont="1" applyBorder="1" applyAlignment="1">
      <alignment horizontal="center" vertical="center"/>
    </xf>
    <xf numFmtId="0" fontId="1" fillId="0" borderId="9" xfId="0" applyFont="1" applyBorder="1" applyAlignment="1">
      <alignment horizontal="center" vertical="center"/>
    </xf>
    <xf numFmtId="176" fontId="24" fillId="0" borderId="9" xfId="0" applyNumberFormat="1" applyFont="1" applyBorder="1" applyAlignment="1">
      <alignment horizontal="center" vertical="center"/>
    </xf>
    <xf numFmtId="0" fontId="1" fillId="0" borderId="9" xfId="0" applyFont="1" applyBorder="1" applyAlignment="1">
      <alignment horizontal="center" vertical="center"/>
    </xf>
    <xf numFmtId="0" fontId="0" fillId="0" borderId="9" xfId="0" applyBorder="1" applyAlignment="1">
      <alignment horizontal="center" vertical="center"/>
    </xf>
    <xf numFmtId="0" fontId="24" fillId="0" borderId="9" xfId="0" applyFont="1" applyBorder="1" applyAlignment="1">
      <alignment horizontal="center" vertical="center"/>
    </xf>
    <xf numFmtId="0" fontId="3" fillId="0" borderId="0" xfId="0" applyFont="1" applyBorder="1" applyAlignment="1">
      <alignment vertical="center"/>
    </xf>
    <xf numFmtId="0" fontId="0" fillId="0" borderId="0" xfId="0" applyAlignment="1">
      <alignment horizontal="left" vertical="center" wrapText="1"/>
    </xf>
    <xf numFmtId="0" fontId="0" fillId="0" borderId="0" xfId="0"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65288;2017.9.16&#65289;&#20025;&#23528;&#21439;&#25945;&#32946;&#21644;&#31185;&#25216;&#23616;2017&#24180;&#36141;&#20080;&#31038;&#20250;&#21270;&#26381;&#21153;&#25945;&#24072;&#38754;&#35797;&#25104;&#32489;&#20844;&#3103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4"/>
      <sheetName val="Sheet5"/>
      <sheetName val="Sheet3"/>
    </sheetNames>
    <sheetDataSet>
      <sheetData sheetId="0">
        <row r="2">
          <cell r="B2" t="str">
            <v>姓名</v>
          </cell>
          <cell r="C2" t="str">
            <v>报考单位</v>
          </cell>
          <cell r="D2" t="str">
            <v>面试成绩</v>
          </cell>
        </row>
        <row r="3">
          <cell r="B3" t="str">
            <v>李  辉</v>
          </cell>
          <cell r="C3" t="str">
            <v>县示范幼儿园</v>
          </cell>
          <cell r="D3">
            <v>80</v>
          </cell>
        </row>
        <row r="4">
          <cell r="B4" t="str">
            <v>解小荔</v>
          </cell>
          <cell r="C4" t="str">
            <v>县示范幼儿园</v>
          </cell>
          <cell r="D4">
            <v>80.33</v>
          </cell>
        </row>
        <row r="5">
          <cell r="B5" t="str">
            <v>肖胜菊</v>
          </cell>
          <cell r="C5" t="str">
            <v>县示范幼儿园</v>
          </cell>
          <cell r="D5">
            <v>76.67</v>
          </cell>
        </row>
        <row r="6">
          <cell r="B6" t="str">
            <v>陈  芷</v>
          </cell>
          <cell r="C6" t="str">
            <v>县示范幼儿园</v>
          </cell>
          <cell r="D6">
            <v>83.67</v>
          </cell>
        </row>
        <row r="7">
          <cell r="B7" t="str">
            <v>王青青</v>
          </cell>
          <cell r="C7" t="str">
            <v>县示范幼儿园</v>
          </cell>
          <cell r="D7">
            <v>84.67</v>
          </cell>
        </row>
        <row r="8">
          <cell r="B8" t="str">
            <v>陆俊梅</v>
          </cell>
          <cell r="C8" t="str">
            <v>县示范幼儿园</v>
          </cell>
          <cell r="D8">
            <v>82.33</v>
          </cell>
        </row>
        <row r="9">
          <cell r="B9" t="str">
            <v>王正梅  </v>
          </cell>
          <cell r="C9" t="str">
            <v>县示范幼儿园</v>
          </cell>
          <cell r="D9">
            <v>65.67</v>
          </cell>
        </row>
        <row r="10">
          <cell r="B10" t="str">
            <v>莫  颖</v>
          </cell>
          <cell r="C10" t="str">
            <v>县示范幼儿园</v>
          </cell>
          <cell r="D10">
            <v>84.33</v>
          </cell>
        </row>
        <row r="11">
          <cell r="B11" t="str">
            <v>杨  杰</v>
          </cell>
          <cell r="C11" t="str">
            <v>县示范幼儿园</v>
          </cell>
          <cell r="D11">
            <v>73.67</v>
          </cell>
        </row>
        <row r="12">
          <cell r="B12" t="str">
            <v>曾丽华</v>
          </cell>
          <cell r="C12" t="str">
            <v>县示范幼儿园</v>
          </cell>
          <cell r="D12">
            <v>82</v>
          </cell>
        </row>
        <row r="13">
          <cell r="B13" t="str">
            <v>陈培菊</v>
          </cell>
          <cell r="C13" t="str">
            <v>县示范幼儿园</v>
          </cell>
          <cell r="D13">
            <v>67.33</v>
          </cell>
        </row>
        <row r="14">
          <cell r="B14" t="str">
            <v>李云珊</v>
          </cell>
          <cell r="C14" t="str">
            <v>县示范幼儿园</v>
          </cell>
          <cell r="D14">
            <v>78</v>
          </cell>
        </row>
        <row r="15">
          <cell r="B15" t="str">
            <v>莫思思</v>
          </cell>
          <cell r="C15" t="str">
            <v>县示范幼儿园</v>
          </cell>
          <cell r="D15">
            <v>70</v>
          </cell>
        </row>
        <row r="16">
          <cell r="B16" t="str">
            <v>杨亚琴</v>
          </cell>
          <cell r="C16" t="str">
            <v>县示范幼儿园</v>
          </cell>
          <cell r="D16">
            <v>68.33</v>
          </cell>
        </row>
        <row r="17">
          <cell r="B17" t="str">
            <v>高亚萍</v>
          </cell>
          <cell r="C17" t="str">
            <v>县示范幼儿园</v>
          </cell>
        </row>
        <row r="18">
          <cell r="B18" t="str">
            <v>朱发兰</v>
          </cell>
          <cell r="C18" t="str">
            <v>县示范幼儿园</v>
          </cell>
          <cell r="D18">
            <v>78.33</v>
          </cell>
        </row>
        <row r="19">
          <cell r="B19" t="str">
            <v>余雪梅</v>
          </cell>
          <cell r="C19" t="str">
            <v>县示范幼儿园</v>
          </cell>
          <cell r="D19">
            <v>79.67</v>
          </cell>
        </row>
        <row r="20">
          <cell r="B20" t="str">
            <v>杨武菊</v>
          </cell>
          <cell r="C20" t="str">
            <v>县示范幼儿园</v>
          </cell>
          <cell r="D20">
            <v>86.33</v>
          </cell>
        </row>
        <row r="21">
          <cell r="B21" t="str">
            <v>郑尧洁</v>
          </cell>
          <cell r="C21" t="str">
            <v>县示范幼儿园</v>
          </cell>
          <cell r="D21">
            <v>70</v>
          </cell>
        </row>
        <row r="22">
          <cell r="B22" t="str">
            <v>王美童</v>
          </cell>
          <cell r="C22" t="str">
            <v>县示范幼儿园</v>
          </cell>
          <cell r="D22">
            <v>74.67</v>
          </cell>
        </row>
        <row r="23">
          <cell r="B23" t="str">
            <v>彭  竹</v>
          </cell>
          <cell r="C23" t="str">
            <v>县示范幼儿园</v>
          </cell>
          <cell r="D23">
            <v>77</v>
          </cell>
        </row>
        <row r="24">
          <cell r="B24" t="str">
            <v>王海云</v>
          </cell>
          <cell r="C24" t="str">
            <v>县示范幼儿园</v>
          </cell>
          <cell r="D24">
            <v>71.33</v>
          </cell>
        </row>
        <row r="25">
          <cell r="B25" t="str">
            <v>吴杰英</v>
          </cell>
          <cell r="C25" t="str">
            <v>县示范幼儿园</v>
          </cell>
          <cell r="D25">
            <v>61.67</v>
          </cell>
        </row>
        <row r="26">
          <cell r="B26" t="str">
            <v>王 桃</v>
          </cell>
          <cell r="C26" t="str">
            <v>县示范幼儿园</v>
          </cell>
          <cell r="D26">
            <v>80</v>
          </cell>
        </row>
        <row r="27">
          <cell r="B27" t="str">
            <v>陈光红</v>
          </cell>
          <cell r="C27" t="str">
            <v>龙泉镇幼儿园</v>
          </cell>
          <cell r="D27">
            <v>76</v>
          </cell>
        </row>
        <row r="28">
          <cell r="B28" t="str">
            <v>文  芳</v>
          </cell>
          <cell r="C28" t="str">
            <v>龙泉镇幼儿园</v>
          </cell>
        </row>
        <row r="29">
          <cell r="B29" t="str">
            <v>官正成</v>
          </cell>
          <cell r="C29" t="str">
            <v>龙塘幼儿园</v>
          </cell>
          <cell r="D29">
            <v>70.67</v>
          </cell>
        </row>
        <row r="30">
          <cell r="B30" t="str">
            <v>王正兰</v>
          </cell>
          <cell r="C30" t="str">
            <v>龙塘幼儿园</v>
          </cell>
          <cell r="D30">
            <v>69</v>
          </cell>
        </row>
        <row r="31">
          <cell r="B31" t="str">
            <v>王  潇</v>
          </cell>
          <cell r="C31" t="str">
            <v>红星幼儿园</v>
          </cell>
          <cell r="D31">
            <v>72.66</v>
          </cell>
        </row>
        <row r="32">
          <cell r="B32" t="str">
            <v>郭彩虹</v>
          </cell>
          <cell r="C32" t="str">
            <v>红星幼儿园</v>
          </cell>
          <cell r="D32">
            <v>81.33</v>
          </cell>
        </row>
        <row r="33">
          <cell r="B33" t="str">
            <v>谢义莲</v>
          </cell>
          <cell r="C33" t="str">
            <v>红星幼儿园</v>
          </cell>
          <cell r="D33">
            <v>80.66</v>
          </cell>
        </row>
        <row r="34">
          <cell r="B34" t="str">
            <v>鄂  艳</v>
          </cell>
          <cell r="C34" t="str">
            <v>羊甲幼儿园</v>
          </cell>
          <cell r="D34">
            <v>76.66</v>
          </cell>
        </row>
        <row r="35">
          <cell r="B35" t="str">
            <v>杨红梅</v>
          </cell>
          <cell r="C35" t="str">
            <v>长青幼儿园</v>
          </cell>
          <cell r="D35">
            <v>80.66</v>
          </cell>
        </row>
        <row r="36">
          <cell r="B36" t="str">
            <v>史永勋</v>
          </cell>
          <cell r="C36" t="str">
            <v>长青幼儿园</v>
          </cell>
          <cell r="D36">
            <v>81.66</v>
          </cell>
        </row>
        <row r="37">
          <cell r="B37" t="str">
            <v>邹家佳</v>
          </cell>
          <cell r="C37" t="str">
            <v>长青幼儿园</v>
          </cell>
          <cell r="D37">
            <v>77</v>
          </cell>
        </row>
        <row r="38">
          <cell r="B38" t="str">
            <v>龙永芬</v>
          </cell>
          <cell r="C38" t="str">
            <v>长青幼儿园</v>
          </cell>
          <cell r="D38">
            <v>69.33</v>
          </cell>
        </row>
        <row r="39">
          <cell r="B39" t="str">
            <v>王小琴</v>
          </cell>
          <cell r="C39" t="str">
            <v>长青幼儿园</v>
          </cell>
          <cell r="D39">
            <v>78</v>
          </cell>
        </row>
        <row r="40">
          <cell r="B40" t="str">
            <v>秦  宇</v>
          </cell>
          <cell r="C40" t="str">
            <v>长青幼儿园</v>
          </cell>
          <cell r="D40">
            <v>74.66</v>
          </cell>
        </row>
        <row r="41">
          <cell r="B41" t="str">
            <v>何慧钦</v>
          </cell>
          <cell r="C41" t="str">
            <v>兴仁镇幼儿园</v>
          </cell>
          <cell r="D41">
            <v>79.33</v>
          </cell>
        </row>
        <row r="42">
          <cell r="B42" t="str">
            <v>李海龙</v>
          </cell>
          <cell r="C42" t="str">
            <v>兴仁镇幼儿园</v>
          </cell>
          <cell r="D42">
            <v>76.67</v>
          </cell>
        </row>
        <row r="43">
          <cell r="B43" t="str">
            <v>杨玉荣</v>
          </cell>
          <cell r="C43" t="str">
            <v>兴仁镇幼儿园</v>
          </cell>
          <cell r="D43">
            <v>80.33</v>
          </cell>
        </row>
        <row r="44">
          <cell r="B44" t="str">
            <v>李  燕</v>
          </cell>
          <cell r="C44" t="str">
            <v>兴仁镇幼儿园</v>
          </cell>
          <cell r="D44">
            <v>80</v>
          </cell>
        </row>
        <row r="45">
          <cell r="B45" t="str">
            <v>吴治天</v>
          </cell>
          <cell r="C45" t="str">
            <v>兴仁镇幼儿园</v>
          </cell>
          <cell r="D45">
            <v>79.5</v>
          </cell>
        </row>
        <row r="46">
          <cell r="B46" t="str">
            <v>徐小花</v>
          </cell>
          <cell r="C46" t="str">
            <v>兴仁镇幼儿园</v>
          </cell>
          <cell r="D46">
            <v>82.67</v>
          </cell>
        </row>
        <row r="47">
          <cell r="B47" t="str">
            <v>潘泽彪</v>
          </cell>
          <cell r="C47" t="str">
            <v>兴仁镇幼儿园</v>
          </cell>
          <cell r="D47">
            <v>81</v>
          </cell>
        </row>
        <row r="48">
          <cell r="B48" t="str">
            <v>刘忠英</v>
          </cell>
          <cell r="C48" t="str">
            <v>兴仁镇幼儿园</v>
          </cell>
          <cell r="D48">
            <v>72</v>
          </cell>
        </row>
        <row r="49">
          <cell r="B49" t="str">
            <v>徐  燕</v>
          </cell>
          <cell r="C49" t="str">
            <v>兴仁镇幼儿园</v>
          </cell>
          <cell r="D49">
            <v>72.67</v>
          </cell>
        </row>
        <row r="50">
          <cell r="B50" t="str">
            <v>王 武</v>
          </cell>
          <cell r="C50" t="str">
            <v>兴仁镇幼儿园</v>
          </cell>
          <cell r="D50">
            <v>83.33</v>
          </cell>
        </row>
        <row r="51">
          <cell r="B51" t="str">
            <v>陈 敏</v>
          </cell>
          <cell r="C51" t="str">
            <v>兴仁镇幼儿园</v>
          </cell>
          <cell r="D51">
            <v>68</v>
          </cell>
        </row>
        <row r="52">
          <cell r="B52" t="str">
            <v>薛世艳</v>
          </cell>
          <cell r="C52" t="str">
            <v>兴仁镇幼儿园</v>
          </cell>
          <cell r="D52">
            <v>79.67</v>
          </cell>
        </row>
        <row r="53">
          <cell r="B53" t="str">
            <v>杨光芬</v>
          </cell>
          <cell r="C53" t="str">
            <v>兴仁镇幼儿园</v>
          </cell>
          <cell r="D53">
            <v>81.67</v>
          </cell>
        </row>
        <row r="54">
          <cell r="B54" t="str">
            <v>杨昌宗</v>
          </cell>
          <cell r="C54" t="str">
            <v>兴仁镇幼儿园</v>
          </cell>
          <cell r="D54">
            <v>68</v>
          </cell>
        </row>
        <row r="55">
          <cell r="B55" t="str">
            <v>韦正伟</v>
          </cell>
          <cell r="C55" t="str">
            <v>兴仁镇幼儿园</v>
          </cell>
          <cell r="D55">
            <v>73.67</v>
          </cell>
        </row>
        <row r="56">
          <cell r="B56" t="str">
            <v>曾令兰</v>
          </cell>
          <cell r="C56" t="str">
            <v>扬武镇幼儿园</v>
          </cell>
          <cell r="D56">
            <v>78.67</v>
          </cell>
        </row>
        <row r="57">
          <cell r="B57" t="str">
            <v>杨昌慧</v>
          </cell>
          <cell r="C57" t="str">
            <v>扬武镇幼儿园</v>
          </cell>
          <cell r="D57">
            <v>82.17</v>
          </cell>
        </row>
        <row r="58">
          <cell r="B58" t="str">
            <v>潘有石</v>
          </cell>
          <cell r="C58" t="str">
            <v>扬武镇幼儿园</v>
          </cell>
          <cell r="D58">
            <v>81.5</v>
          </cell>
        </row>
        <row r="59">
          <cell r="B59" t="str">
            <v>龙文东</v>
          </cell>
          <cell r="C59" t="str">
            <v>扬武镇幼儿园</v>
          </cell>
          <cell r="D59">
            <v>82</v>
          </cell>
        </row>
        <row r="60">
          <cell r="B60" t="str">
            <v>潘世英</v>
          </cell>
          <cell r="C60" t="str">
            <v>扬武镇幼儿园</v>
          </cell>
          <cell r="D60">
            <v>85.67</v>
          </cell>
        </row>
        <row r="61">
          <cell r="B61" t="str">
            <v>汤国霞</v>
          </cell>
          <cell r="C61" t="str">
            <v>扬武镇幼儿园</v>
          </cell>
          <cell r="D61">
            <v>84.67</v>
          </cell>
        </row>
        <row r="62">
          <cell r="B62" t="str">
            <v>蒋中娥</v>
          </cell>
          <cell r="C62" t="str">
            <v>扬武镇幼儿园</v>
          </cell>
          <cell r="D62">
            <v>83</v>
          </cell>
        </row>
        <row r="63">
          <cell r="B63" t="str">
            <v>马秋燕</v>
          </cell>
          <cell r="C63" t="str">
            <v>扬武镇幼儿园</v>
          </cell>
          <cell r="D63">
            <v>79.67</v>
          </cell>
        </row>
        <row r="64">
          <cell r="B64" t="str">
            <v>马小兰</v>
          </cell>
          <cell r="C64" t="str">
            <v>扬武镇幼儿园</v>
          </cell>
          <cell r="D64">
            <v>85.33</v>
          </cell>
        </row>
        <row r="65">
          <cell r="B65" t="str">
            <v>宋运红</v>
          </cell>
          <cell r="C65" t="str">
            <v>扬武镇幼儿园</v>
          </cell>
          <cell r="D65">
            <v>84</v>
          </cell>
        </row>
        <row r="66">
          <cell r="B66" t="str">
            <v>蒙春桃</v>
          </cell>
          <cell r="C66" t="str">
            <v>扬武镇幼儿园</v>
          </cell>
          <cell r="D66">
            <v>79</v>
          </cell>
        </row>
        <row r="67">
          <cell r="B67" t="str">
            <v>陈子云</v>
          </cell>
          <cell r="C67" t="str">
            <v>扬武镇幼儿园</v>
          </cell>
        </row>
        <row r="68">
          <cell r="B68" t="str">
            <v>刘思竹</v>
          </cell>
          <cell r="C68" t="str">
            <v>雅灰乡幼儿园</v>
          </cell>
          <cell r="D68">
            <v>80</v>
          </cell>
        </row>
        <row r="69">
          <cell r="B69" t="str">
            <v>陈守珍</v>
          </cell>
          <cell r="C69" t="str">
            <v>雅灰乡幼儿园</v>
          </cell>
          <cell r="D69">
            <v>67.33</v>
          </cell>
        </row>
        <row r="70">
          <cell r="B70" t="str">
            <v>石  杰</v>
          </cell>
          <cell r="C70" t="str">
            <v>雅灰乡幼儿园</v>
          </cell>
          <cell r="D70">
            <v>67.33</v>
          </cell>
        </row>
        <row r="71">
          <cell r="B71" t="str">
            <v>石昌帅</v>
          </cell>
          <cell r="C71" t="str">
            <v>雅灰乡幼儿园</v>
          </cell>
          <cell r="D71">
            <v>69.66</v>
          </cell>
        </row>
        <row r="72">
          <cell r="B72" t="str">
            <v>龙明永</v>
          </cell>
          <cell r="C72" t="str">
            <v>雅灰乡幼儿园</v>
          </cell>
          <cell r="D72">
            <v>67.66</v>
          </cell>
        </row>
        <row r="73">
          <cell r="B73" t="str">
            <v>莫  敏</v>
          </cell>
          <cell r="C73" t="str">
            <v>雅灰乡幼儿园</v>
          </cell>
          <cell r="D73">
            <v>65</v>
          </cell>
        </row>
        <row r="74">
          <cell r="B74" t="str">
            <v>王曼灵</v>
          </cell>
          <cell r="C74" t="str">
            <v>雅灰乡幼儿园</v>
          </cell>
          <cell r="D74">
            <v>82.66</v>
          </cell>
        </row>
        <row r="75">
          <cell r="B75" t="str">
            <v>韦祖琴</v>
          </cell>
          <cell r="C75" t="str">
            <v>雅灰乡幼儿园</v>
          </cell>
          <cell r="D75">
            <v>67.66</v>
          </cell>
        </row>
        <row r="76">
          <cell r="B76" t="str">
            <v>韦丽娟</v>
          </cell>
          <cell r="C76" t="str">
            <v>雅灰乡幼儿园</v>
          </cell>
          <cell r="D76">
            <v>71.66</v>
          </cell>
        </row>
        <row r="77">
          <cell r="B77" t="str">
            <v>杨光信</v>
          </cell>
          <cell r="C77" t="str">
            <v>雅灰乡幼儿园</v>
          </cell>
          <cell r="D77">
            <v>80.66</v>
          </cell>
        </row>
        <row r="78">
          <cell r="B78" t="str">
            <v>杨诚瑞</v>
          </cell>
          <cell r="C78" t="str">
            <v>排调镇幼儿园</v>
          </cell>
          <cell r="D78">
            <v>79.33</v>
          </cell>
        </row>
        <row r="79">
          <cell r="B79" t="str">
            <v>杨文龙</v>
          </cell>
          <cell r="C79" t="str">
            <v>排调镇幼儿园</v>
          </cell>
          <cell r="D79">
            <v>68.66</v>
          </cell>
        </row>
        <row r="80">
          <cell r="B80" t="str">
            <v>王  成</v>
          </cell>
          <cell r="C80" t="str">
            <v>排调镇幼儿园</v>
          </cell>
          <cell r="D80">
            <v>69</v>
          </cell>
        </row>
        <row r="81">
          <cell r="B81" t="str">
            <v>韦文明</v>
          </cell>
          <cell r="C81" t="str">
            <v>排调镇幼儿园</v>
          </cell>
        </row>
        <row r="82">
          <cell r="B82" t="str">
            <v>刘化雨</v>
          </cell>
          <cell r="C82" t="str">
            <v>南皋乡幼儿园</v>
          </cell>
          <cell r="D82">
            <v>82.33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6"/>
  <sheetViews>
    <sheetView tabSelected="1" workbookViewId="0" topLeftCell="A49">
      <selection activeCell="K56" sqref="K56"/>
    </sheetView>
  </sheetViews>
  <sheetFormatPr defaultColWidth="9.00390625" defaultRowHeight="14.25"/>
  <cols>
    <col min="1" max="1" width="5.875" style="0" customWidth="1"/>
    <col min="2" max="2" width="8.125" style="1" customWidth="1"/>
    <col min="3" max="3" width="16.625" style="0" customWidth="1"/>
    <col min="4" max="4" width="7.875" style="1" customWidth="1"/>
    <col min="5" max="5" width="9.375" style="0" customWidth="1"/>
    <col min="6" max="6" width="13.50390625" style="2" customWidth="1"/>
    <col min="7" max="7" width="12.25390625" style="3" customWidth="1"/>
    <col min="8" max="8" width="6.875" style="0" customWidth="1"/>
    <col min="9" max="9" width="13.625" style="0" customWidth="1"/>
  </cols>
  <sheetData>
    <row r="1" spans="1:9" ht="31.5" customHeight="1">
      <c r="A1" s="4" t="s">
        <v>0</v>
      </c>
      <c r="B1" s="4"/>
      <c r="C1" s="4"/>
      <c r="D1" s="4"/>
      <c r="E1" s="4"/>
      <c r="F1" s="4"/>
      <c r="G1" s="4"/>
      <c r="H1" s="4"/>
      <c r="I1" s="16"/>
    </row>
    <row r="2" spans="1:8" ht="57" customHeight="1">
      <c r="A2" s="5" t="s">
        <v>1</v>
      </c>
      <c r="B2" s="5" t="s">
        <v>2</v>
      </c>
      <c r="C2" s="5" t="s">
        <v>3</v>
      </c>
      <c r="D2" s="5" t="s">
        <v>4</v>
      </c>
      <c r="E2" s="5" t="s">
        <v>5</v>
      </c>
      <c r="F2" s="6" t="s">
        <v>6</v>
      </c>
      <c r="G2" s="7" t="s">
        <v>7</v>
      </c>
      <c r="H2" s="8" t="s">
        <v>8</v>
      </c>
    </row>
    <row r="3" spans="1:8" ht="14.25">
      <c r="A3" s="9">
        <v>1</v>
      </c>
      <c r="B3" s="9" t="s">
        <v>9</v>
      </c>
      <c r="C3" s="9" t="s">
        <v>10</v>
      </c>
      <c r="D3" s="10">
        <v>69</v>
      </c>
      <c r="E3" s="11">
        <f>VLOOKUP(B3,'[1]Sheet1'!$B:$D,3,0)</f>
        <v>80</v>
      </c>
      <c r="F3" s="12">
        <f aca="true" t="shared" si="0" ref="F3:F66">D3*0.5+E3*0.5</f>
        <v>74.5</v>
      </c>
      <c r="G3" s="13" t="s">
        <v>11</v>
      </c>
      <c r="H3" s="8"/>
    </row>
    <row r="4" spans="1:8" ht="16.5" customHeight="1">
      <c r="A4" s="9">
        <v>2</v>
      </c>
      <c r="B4" s="9" t="s">
        <v>12</v>
      </c>
      <c r="C4" s="9" t="s">
        <v>10</v>
      </c>
      <c r="D4" s="10">
        <v>62</v>
      </c>
      <c r="E4" s="11">
        <f>VLOOKUP(B4,'[1]Sheet1'!$B:$D,3,0)</f>
        <v>83.67</v>
      </c>
      <c r="F4" s="12">
        <f t="shared" si="0"/>
        <v>72.83500000000001</v>
      </c>
      <c r="G4" s="13" t="s">
        <v>11</v>
      </c>
      <c r="H4" s="8"/>
    </row>
    <row r="5" spans="1:8" ht="14.25">
      <c r="A5" s="9">
        <v>3</v>
      </c>
      <c r="B5" s="9" t="s">
        <v>13</v>
      </c>
      <c r="C5" s="9" t="s">
        <v>10</v>
      </c>
      <c r="D5" s="10">
        <v>61</v>
      </c>
      <c r="E5" s="11">
        <f>VLOOKUP(B5,'[1]Sheet1'!$B:$D,3,0)</f>
        <v>84.67</v>
      </c>
      <c r="F5" s="12">
        <f t="shared" si="0"/>
        <v>72.83500000000001</v>
      </c>
      <c r="G5" s="13" t="s">
        <v>11</v>
      </c>
      <c r="H5" s="8"/>
    </row>
    <row r="6" spans="1:8" ht="14.25">
      <c r="A6" s="9">
        <v>4</v>
      </c>
      <c r="B6" s="9" t="s">
        <v>14</v>
      </c>
      <c r="C6" s="9" t="s">
        <v>10</v>
      </c>
      <c r="D6" s="10">
        <v>65</v>
      </c>
      <c r="E6" s="11">
        <f>VLOOKUP(B6,'[1]Sheet1'!$B:$D,3,0)</f>
        <v>80.33</v>
      </c>
      <c r="F6" s="12">
        <f t="shared" si="0"/>
        <v>72.66499999999999</v>
      </c>
      <c r="G6" s="13" t="s">
        <v>11</v>
      </c>
      <c r="H6" s="8"/>
    </row>
    <row r="7" spans="1:8" ht="14.25">
      <c r="A7" s="9">
        <v>5</v>
      </c>
      <c r="B7" s="9" t="s">
        <v>15</v>
      </c>
      <c r="C7" s="9" t="s">
        <v>10</v>
      </c>
      <c r="D7" s="10">
        <v>61</v>
      </c>
      <c r="E7" s="11">
        <f>VLOOKUP(B7,'[1]Sheet1'!$B:$D,3,0)</f>
        <v>82.33</v>
      </c>
      <c r="F7" s="12">
        <f t="shared" si="0"/>
        <v>71.66499999999999</v>
      </c>
      <c r="G7" s="13" t="s">
        <v>11</v>
      </c>
      <c r="H7" s="8"/>
    </row>
    <row r="8" spans="1:8" ht="14.25">
      <c r="A8" s="9">
        <v>6</v>
      </c>
      <c r="B8" s="9" t="s">
        <v>16</v>
      </c>
      <c r="C8" s="9" t="s">
        <v>10</v>
      </c>
      <c r="D8" s="10">
        <v>59</v>
      </c>
      <c r="E8" s="11">
        <f>VLOOKUP(B8,'[1]Sheet1'!$B:$D,3,0)</f>
        <v>84.33</v>
      </c>
      <c r="F8" s="12">
        <f t="shared" si="0"/>
        <v>71.66499999999999</v>
      </c>
      <c r="G8" s="13" t="s">
        <v>11</v>
      </c>
      <c r="H8" s="8"/>
    </row>
    <row r="9" spans="1:8" ht="15" customHeight="1">
      <c r="A9" s="9">
        <v>7</v>
      </c>
      <c r="B9" s="9" t="s">
        <v>17</v>
      </c>
      <c r="C9" s="9" t="s">
        <v>10</v>
      </c>
      <c r="D9" s="10">
        <v>64</v>
      </c>
      <c r="E9" s="11">
        <f>VLOOKUP(B9,'[1]Sheet1'!$B:$D,3,0)</f>
        <v>76.67</v>
      </c>
      <c r="F9" s="12">
        <f t="shared" si="0"/>
        <v>70.33500000000001</v>
      </c>
      <c r="G9" s="13" t="s">
        <v>11</v>
      </c>
      <c r="H9" s="8"/>
    </row>
    <row r="10" spans="1:8" ht="14.25">
      <c r="A10" s="9">
        <v>8</v>
      </c>
      <c r="B10" s="9" t="s">
        <v>18</v>
      </c>
      <c r="C10" s="9" t="s">
        <v>10</v>
      </c>
      <c r="D10" s="10">
        <v>57</v>
      </c>
      <c r="E10" s="11">
        <f>VLOOKUP(B10,'[1]Sheet1'!$B:$D,3,0)</f>
        <v>82</v>
      </c>
      <c r="F10" s="12">
        <f t="shared" si="0"/>
        <v>69.5</v>
      </c>
      <c r="G10" s="13" t="s">
        <v>11</v>
      </c>
      <c r="H10" s="8"/>
    </row>
    <row r="11" spans="1:8" ht="14.25">
      <c r="A11" s="9">
        <v>9</v>
      </c>
      <c r="B11" s="9" t="s">
        <v>19</v>
      </c>
      <c r="C11" s="9" t="s">
        <v>10</v>
      </c>
      <c r="D11" s="10">
        <v>51</v>
      </c>
      <c r="E11" s="11">
        <f>VLOOKUP(B11,'[1]Sheet1'!$B:$D,3,0)</f>
        <v>86.33</v>
      </c>
      <c r="F11" s="12">
        <f t="shared" si="0"/>
        <v>68.66499999999999</v>
      </c>
      <c r="G11" s="14"/>
      <c r="H11" s="8"/>
    </row>
    <row r="12" spans="1:8" ht="14.25">
      <c r="A12" s="9">
        <v>10</v>
      </c>
      <c r="B12" s="9" t="s">
        <v>20</v>
      </c>
      <c r="C12" s="9" t="s">
        <v>10</v>
      </c>
      <c r="D12" s="10">
        <v>56</v>
      </c>
      <c r="E12" s="11">
        <f>VLOOKUP(B12,'[1]Sheet1'!$B:$D,3,0)</f>
        <v>78</v>
      </c>
      <c r="F12" s="12">
        <f t="shared" si="0"/>
        <v>67</v>
      </c>
      <c r="G12" s="14"/>
      <c r="H12" s="8"/>
    </row>
    <row r="13" spans="1:8" ht="14.25">
      <c r="A13" s="9">
        <v>11</v>
      </c>
      <c r="B13" s="9" t="s">
        <v>21</v>
      </c>
      <c r="C13" s="9" t="s">
        <v>10</v>
      </c>
      <c r="D13" s="10">
        <v>54</v>
      </c>
      <c r="E13" s="11">
        <f>VLOOKUP(B13,'[1]Sheet1'!$B:$D,3,0)</f>
        <v>78.33</v>
      </c>
      <c r="F13" s="12">
        <f t="shared" si="0"/>
        <v>66.16499999999999</v>
      </c>
      <c r="G13" s="14"/>
      <c r="H13" s="8"/>
    </row>
    <row r="14" spans="1:8" ht="14.25">
      <c r="A14" s="9">
        <v>12</v>
      </c>
      <c r="B14" s="9" t="s">
        <v>22</v>
      </c>
      <c r="C14" s="9" t="s">
        <v>10</v>
      </c>
      <c r="D14" s="10">
        <v>58</v>
      </c>
      <c r="E14" s="11">
        <f>VLOOKUP(B14,'[1]Sheet1'!$B:$D,3,0)</f>
        <v>73.67</v>
      </c>
      <c r="F14" s="12">
        <f t="shared" si="0"/>
        <v>65.83500000000001</v>
      </c>
      <c r="G14" s="14"/>
      <c r="H14" s="8"/>
    </row>
    <row r="15" spans="1:8" ht="14.25">
      <c r="A15" s="9">
        <v>13</v>
      </c>
      <c r="B15" s="9" t="s">
        <v>23</v>
      </c>
      <c r="C15" s="9" t="s">
        <v>10</v>
      </c>
      <c r="D15" s="10">
        <v>52</v>
      </c>
      <c r="E15" s="11">
        <f>VLOOKUP(B15,'[1]Sheet1'!$B:$D,3,0)</f>
        <v>79.67</v>
      </c>
      <c r="F15" s="12">
        <f t="shared" si="0"/>
        <v>65.83500000000001</v>
      </c>
      <c r="G15" s="14"/>
      <c r="H15" s="8"/>
    </row>
    <row r="16" spans="1:8" ht="14.25">
      <c r="A16" s="9">
        <v>14</v>
      </c>
      <c r="B16" s="9" t="s">
        <v>24</v>
      </c>
      <c r="C16" s="9" t="s">
        <v>10</v>
      </c>
      <c r="D16" s="10">
        <v>48</v>
      </c>
      <c r="E16" s="11">
        <f>VLOOKUP(B16,'[1]Sheet1'!$B:$D,3,0)</f>
        <v>80</v>
      </c>
      <c r="F16" s="12">
        <f t="shared" si="0"/>
        <v>64</v>
      </c>
      <c r="G16" s="14"/>
      <c r="H16" s="8"/>
    </row>
    <row r="17" spans="1:8" ht="14.25">
      <c r="A17" s="9">
        <v>15</v>
      </c>
      <c r="B17" s="9" t="s">
        <v>25</v>
      </c>
      <c r="C17" s="9" t="s">
        <v>10</v>
      </c>
      <c r="D17" s="10">
        <v>49</v>
      </c>
      <c r="E17" s="11">
        <f>VLOOKUP(B17,'[1]Sheet1'!$B:$D,3,0)</f>
        <v>77</v>
      </c>
      <c r="F17" s="12">
        <f t="shared" si="0"/>
        <v>63</v>
      </c>
      <c r="G17" s="14"/>
      <c r="H17" s="8"/>
    </row>
    <row r="18" spans="1:8" ht="14.25">
      <c r="A18" s="9">
        <v>16</v>
      </c>
      <c r="B18" s="9" t="s">
        <v>26</v>
      </c>
      <c r="C18" s="9" t="s">
        <v>10</v>
      </c>
      <c r="D18" s="10">
        <v>60</v>
      </c>
      <c r="E18" s="11">
        <f>VLOOKUP(B18,'[1]Sheet1'!$B:$D,3,0)</f>
        <v>65.67</v>
      </c>
      <c r="F18" s="12">
        <f t="shared" si="0"/>
        <v>62.835</v>
      </c>
      <c r="G18" s="14"/>
      <c r="H18" s="8"/>
    </row>
    <row r="19" spans="1:8" ht="14.25">
      <c r="A19" s="9">
        <v>17</v>
      </c>
      <c r="B19" s="9" t="s">
        <v>27</v>
      </c>
      <c r="C19" s="9" t="s">
        <v>10</v>
      </c>
      <c r="D19" s="10">
        <v>51</v>
      </c>
      <c r="E19" s="11">
        <f>VLOOKUP(B19,'[1]Sheet1'!$B:$D,3,0)</f>
        <v>74.67</v>
      </c>
      <c r="F19" s="12">
        <f t="shared" si="0"/>
        <v>62.835</v>
      </c>
      <c r="G19" s="14"/>
      <c r="H19" s="8"/>
    </row>
    <row r="20" spans="1:8" ht="14.25">
      <c r="A20" s="9">
        <v>18</v>
      </c>
      <c r="B20" s="9" t="s">
        <v>28</v>
      </c>
      <c r="C20" s="9" t="s">
        <v>10</v>
      </c>
      <c r="D20" s="10">
        <v>55</v>
      </c>
      <c r="E20" s="11">
        <f>VLOOKUP(B20,'[1]Sheet1'!$B:$D,3,0)</f>
        <v>70</v>
      </c>
      <c r="F20" s="12">
        <f t="shared" si="0"/>
        <v>62.5</v>
      </c>
      <c r="G20" s="14"/>
      <c r="H20" s="8"/>
    </row>
    <row r="21" spans="1:8" ht="14.25">
      <c r="A21" s="9">
        <v>19</v>
      </c>
      <c r="B21" s="9" t="s">
        <v>29</v>
      </c>
      <c r="C21" s="9" t="s">
        <v>10</v>
      </c>
      <c r="D21" s="10">
        <v>57</v>
      </c>
      <c r="E21" s="11">
        <f>VLOOKUP(B21,'[1]Sheet1'!$B:$D,3,0)</f>
        <v>67.33</v>
      </c>
      <c r="F21" s="12">
        <f t="shared" si="0"/>
        <v>62.165</v>
      </c>
      <c r="G21" s="14"/>
      <c r="H21" s="8"/>
    </row>
    <row r="22" spans="1:8" ht="14.25">
      <c r="A22" s="9">
        <v>20</v>
      </c>
      <c r="B22" s="9" t="s">
        <v>30</v>
      </c>
      <c r="C22" s="9" t="s">
        <v>10</v>
      </c>
      <c r="D22" s="10">
        <v>54</v>
      </c>
      <c r="E22" s="11">
        <f>VLOOKUP(B22,'[1]Sheet1'!$B:$D,3,0)</f>
        <v>68.33</v>
      </c>
      <c r="F22" s="12">
        <f t="shared" si="0"/>
        <v>61.165</v>
      </c>
      <c r="G22" s="14"/>
      <c r="H22" s="8"/>
    </row>
    <row r="23" spans="1:8" ht="14.25">
      <c r="A23" s="9">
        <v>21</v>
      </c>
      <c r="B23" s="9" t="s">
        <v>31</v>
      </c>
      <c r="C23" s="9" t="s">
        <v>10</v>
      </c>
      <c r="D23" s="10">
        <v>51</v>
      </c>
      <c r="E23" s="11">
        <f>VLOOKUP(B23,'[1]Sheet1'!$B:$D,3,0)</f>
        <v>70</v>
      </c>
      <c r="F23" s="12">
        <f t="shared" si="0"/>
        <v>60.5</v>
      </c>
      <c r="G23" s="14"/>
      <c r="H23" s="8"/>
    </row>
    <row r="24" spans="1:8" ht="14.25">
      <c r="A24" s="9">
        <v>22</v>
      </c>
      <c r="B24" s="9" t="s">
        <v>32</v>
      </c>
      <c r="C24" s="9" t="s">
        <v>10</v>
      </c>
      <c r="D24" s="10">
        <v>49</v>
      </c>
      <c r="E24" s="11">
        <f>VLOOKUP(B24,'[1]Sheet1'!$B:$D,3,0)</f>
        <v>71.33</v>
      </c>
      <c r="F24" s="12">
        <f t="shared" si="0"/>
        <v>60.165</v>
      </c>
      <c r="G24" s="14"/>
      <c r="H24" s="8"/>
    </row>
    <row r="25" spans="1:8" ht="14.25">
      <c r="A25" s="9">
        <v>23</v>
      </c>
      <c r="B25" s="9" t="s">
        <v>33</v>
      </c>
      <c r="C25" s="9" t="s">
        <v>10</v>
      </c>
      <c r="D25" s="10">
        <v>49</v>
      </c>
      <c r="E25" s="11">
        <f>VLOOKUP(B25,'[1]Sheet1'!$B:$D,3,0)</f>
        <v>61.67</v>
      </c>
      <c r="F25" s="12">
        <f t="shared" si="0"/>
        <v>55.335</v>
      </c>
      <c r="G25" s="14"/>
      <c r="H25" s="8"/>
    </row>
    <row r="26" spans="1:8" ht="14.25">
      <c r="A26" s="9">
        <v>24</v>
      </c>
      <c r="B26" s="9" t="s">
        <v>34</v>
      </c>
      <c r="C26" s="9" t="s">
        <v>10</v>
      </c>
      <c r="D26" s="10">
        <v>54</v>
      </c>
      <c r="E26" s="11">
        <f>VLOOKUP(B26,'[1]Sheet1'!$B:$D,3,0)</f>
        <v>0</v>
      </c>
      <c r="F26" s="12">
        <f t="shared" si="0"/>
        <v>27</v>
      </c>
      <c r="G26" s="14"/>
      <c r="H26" s="8"/>
    </row>
    <row r="27" spans="1:8" ht="14.25">
      <c r="A27" s="9">
        <v>25</v>
      </c>
      <c r="B27" s="9" t="s">
        <v>35</v>
      </c>
      <c r="C27" s="9" t="s">
        <v>36</v>
      </c>
      <c r="D27" s="10">
        <v>59</v>
      </c>
      <c r="E27" s="11">
        <f>VLOOKUP(B27,'[1]Sheet1'!$B:$D,3,0)</f>
        <v>76</v>
      </c>
      <c r="F27" s="12">
        <f t="shared" si="0"/>
        <v>67.5</v>
      </c>
      <c r="G27" s="15" t="s">
        <v>11</v>
      </c>
      <c r="H27" s="8"/>
    </row>
    <row r="28" spans="1:8" ht="14.25">
      <c r="A28" s="9">
        <v>26</v>
      </c>
      <c r="B28" s="9" t="s">
        <v>37</v>
      </c>
      <c r="C28" s="9" t="s">
        <v>36</v>
      </c>
      <c r="D28" s="10">
        <v>47</v>
      </c>
      <c r="E28" s="11">
        <f>VLOOKUP(B28,'[1]Sheet1'!$B:$D,3,0)</f>
        <v>0</v>
      </c>
      <c r="F28" s="12">
        <f t="shared" si="0"/>
        <v>23.5</v>
      </c>
      <c r="G28" s="15"/>
      <c r="H28" s="8"/>
    </row>
    <row r="29" spans="1:8" ht="14.25">
      <c r="A29" s="9">
        <v>27</v>
      </c>
      <c r="B29" s="9" t="s">
        <v>38</v>
      </c>
      <c r="C29" s="9" t="s">
        <v>39</v>
      </c>
      <c r="D29" s="10">
        <v>51</v>
      </c>
      <c r="E29" s="11">
        <f>VLOOKUP(B29,'[1]Sheet1'!$B:$D,3,0)</f>
        <v>70.67</v>
      </c>
      <c r="F29" s="12">
        <f t="shared" si="0"/>
        <v>60.835</v>
      </c>
      <c r="G29" s="15" t="s">
        <v>11</v>
      </c>
      <c r="H29" s="8"/>
    </row>
    <row r="30" spans="1:8" ht="14.25">
      <c r="A30" s="9">
        <v>28</v>
      </c>
      <c r="B30" s="9" t="s">
        <v>40</v>
      </c>
      <c r="C30" s="9" t="s">
        <v>39</v>
      </c>
      <c r="D30" s="10">
        <v>40</v>
      </c>
      <c r="E30" s="11">
        <f>VLOOKUP(B30,'[1]Sheet1'!$B:$D,3,0)</f>
        <v>69</v>
      </c>
      <c r="F30" s="12">
        <f t="shared" si="0"/>
        <v>54.5</v>
      </c>
      <c r="G30" s="15"/>
      <c r="H30" s="8"/>
    </row>
    <row r="31" spans="1:8" ht="14.25">
      <c r="A31" s="9">
        <v>29</v>
      </c>
      <c r="B31" s="9" t="s">
        <v>41</v>
      </c>
      <c r="C31" s="9" t="s">
        <v>42</v>
      </c>
      <c r="D31" s="10">
        <v>56</v>
      </c>
      <c r="E31" s="11">
        <f>VLOOKUP(B31,'[1]Sheet1'!$B:$D,3,0)</f>
        <v>72.66</v>
      </c>
      <c r="F31" s="12">
        <f t="shared" si="0"/>
        <v>64.33</v>
      </c>
      <c r="G31" s="15" t="s">
        <v>11</v>
      </c>
      <c r="H31" s="8"/>
    </row>
    <row r="32" spans="1:8" ht="14.25">
      <c r="A32" s="9">
        <v>30</v>
      </c>
      <c r="B32" s="9" t="s">
        <v>43</v>
      </c>
      <c r="C32" s="9" t="s">
        <v>42</v>
      </c>
      <c r="D32" s="10">
        <v>41</v>
      </c>
      <c r="E32" s="11">
        <f>VLOOKUP(B32,'[1]Sheet1'!$B:$D,3,0)</f>
        <v>81.33</v>
      </c>
      <c r="F32" s="12">
        <f t="shared" si="0"/>
        <v>61.165</v>
      </c>
      <c r="G32" s="15"/>
      <c r="H32" s="8"/>
    </row>
    <row r="33" spans="1:8" ht="14.25">
      <c r="A33" s="9">
        <v>31</v>
      </c>
      <c r="B33" s="9" t="s">
        <v>44</v>
      </c>
      <c r="C33" s="9" t="s">
        <v>42</v>
      </c>
      <c r="D33" s="10">
        <v>40</v>
      </c>
      <c r="E33" s="11">
        <f>VLOOKUP(B33,'[1]Sheet1'!$B:$D,3,0)</f>
        <v>80.66</v>
      </c>
      <c r="F33" s="12">
        <f t="shared" si="0"/>
        <v>60.33</v>
      </c>
      <c r="G33" s="15"/>
      <c r="H33" s="8"/>
    </row>
    <row r="34" spans="1:8" ht="14.25">
      <c r="A34" s="9">
        <v>32</v>
      </c>
      <c r="B34" s="9" t="s">
        <v>45</v>
      </c>
      <c r="C34" s="9" t="s">
        <v>46</v>
      </c>
      <c r="D34" s="10">
        <v>36</v>
      </c>
      <c r="E34" s="11">
        <f>VLOOKUP(B34,'[1]Sheet1'!$B:$D,3,0)</f>
        <v>76.66</v>
      </c>
      <c r="F34" s="12">
        <f t="shared" si="0"/>
        <v>56.33</v>
      </c>
      <c r="G34" s="15" t="s">
        <v>11</v>
      </c>
      <c r="H34" s="8"/>
    </row>
    <row r="35" spans="1:8" ht="14.25">
      <c r="A35" s="9">
        <v>33</v>
      </c>
      <c r="B35" s="9" t="s">
        <v>47</v>
      </c>
      <c r="C35" s="9" t="s">
        <v>48</v>
      </c>
      <c r="D35" s="10">
        <v>56</v>
      </c>
      <c r="E35" s="11">
        <f>VLOOKUP(B35,'[1]Sheet1'!$B:$D,3,0)</f>
        <v>80.66</v>
      </c>
      <c r="F35" s="12">
        <f t="shared" si="0"/>
        <v>68.33</v>
      </c>
      <c r="G35" s="15" t="s">
        <v>11</v>
      </c>
      <c r="H35" s="8"/>
    </row>
    <row r="36" spans="1:8" ht="14.25">
      <c r="A36" s="9">
        <v>34</v>
      </c>
      <c r="B36" s="9" t="s">
        <v>49</v>
      </c>
      <c r="C36" s="9" t="s">
        <v>48</v>
      </c>
      <c r="D36" s="10">
        <v>52</v>
      </c>
      <c r="E36" s="11">
        <f>VLOOKUP(B36,'[1]Sheet1'!$B:$D,3,0)</f>
        <v>81.66</v>
      </c>
      <c r="F36" s="12">
        <f t="shared" si="0"/>
        <v>66.83</v>
      </c>
      <c r="G36" s="15" t="s">
        <v>11</v>
      </c>
      <c r="H36" s="8"/>
    </row>
    <row r="37" spans="1:8" ht="14.25">
      <c r="A37" s="9">
        <v>35</v>
      </c>
      <c r="B37" s="9" t="s">
        <v>50</v>
      </c>
      <c r="C37" s="9" t="s">
        <v>48</v>
      </c>
      <c r="D37" s="10">
        <v>50</v>
      </c>
      <c r="E37" s="11">
        <f>VLOOKUP(B37,'[1]Sheet1'!$B:$D,3,0)</f>
        <v>77</v>
      </c>
      <c r="F37" s="12">
        <f t="shared" si="0"/>
        <v>63.5</v>
      </c>
      <c r="G37" s="15"/>
      <c r="H37" s="8"/>
    </row>
    <row r="38" spans="1:8" ht="14.25">
      <c r="A38" s="9">
        <v>36</v>
      </c>
      <c r="B38" s="9" t="s">
        <v>51</v>
      </c>
      <c r="C38" s="9" t="s">
        <v>48</v>
      </c>
      <c r="D38" s="10">
        <v>45</v>
      </c>
      <c r="E38" s="11">
        <f>VLOOKUP(B38,'[1]Sheet1'!$B:$D,3,0)</f>
        <v>78</v>
      </c>
      <c r="F38" s="12">
        <f t="shared" si="0"/>
        <v>61.5</v>
      </c>
      <c r="G38" s="15"/>
      <c r="H38" s="8"/>
    </row>
    <row r="39" spans="1:8" ht="14.25">
      <c r="A39" s="9">
        <v>37</v>
      </c>
      <c r="B39" s="9" t="s">
        <v>52</v>
      </c>
      <c r="C39" s="9" t="s">
        <v>48</v>
      </c>
      <c r="D39" s="10">
        <v>48</v>
      </c>
      <c r="E39" s="11">
        <f>VLOOKUP(B39,'[1]Sheet1'!$B:$D,3,0)</f>
        <v>69.33</v>
      </c>
      <c r="F39" s="12">
        <f t="shared" si="0"/>
        <v>58.665</v>
      </c>
      <c r="G39" s="15"/>
      <c r="H39" s="8"/>
    </row>
    <row r="40" spans="1:8" ht="14.25">
      <c r="A40" s="9">
        <v>38</v>
      </c>
      <c r="B40" s="9" t="s">
        <v>53</v>
      </c>
      <c r="C40" s="9" t="s">
        <v>48</v>
      </c>
      <c r="D40" s="10">
        <v>32</v>
      </c>
      <c r="E40" s="11">
        <f>VLOOKUP(B40,'[1]Sheet1'!$B:$D,3,0)</f>
        <v>74.66</v>
      </c>
      <c r="F40" s="12">
        <f t="shared" si="0"/>
        <v>53.33</v>
      </c>
      <c r="G40" s="15"/>
      <c r="H40" s="8"/>
    </row>
    <row r="41" spans="1:8" ht="14.25">
      <c r="A41" s="9">
        <v>39</v>
      </c>
      <c r="B41" s="9" t="s">
        <v>54</v>
      </c>
      <c r="C41" s="9" t="s">
        <v>55</v>
      </c>
      <c r="D41" s="10">
        <v>59</v>
      </c>
      <c r="E41" s="11">
        <f>VLOOKUP(B41,'[1]Sheet1'!$B:$D,3,0)</f>
        <v>80</v>
      </c>
      <c r="F41" s="12">
        <f t="shared" si="0"/>
        <v>69.5</v>
      </c>
      <c r="G41" s="15" t="s">
        <v>11</v>
      </c>
      <c r="H41" s="8"/>
    </row>
    <row r="42" spans="1:8" ht="14.25">
      <c r="A42" s="9">
        <v>40</v>
      </c>
      <c r="B42" s="9" t="s">
        <v>56</v>
      </c>
      <c r="C42" s="9" t="s">
        <v>55</v>
      </c>
      <c r="D42" s="10">
        <v>45</v>
      </c>
      <c r="E42" s="11">
        <f>VLOOKUP(B42,'[1]Sheet1'!$B:$D,3,0)</f>
        <v>82.66</v>
      </c>
      <c r="F42" s="12">
        <f t="shared" si="0"/>
        <v>63.83</v>
      </c>
      <c r="G42" s="15" t="s">
        <v>11</v>
      </c>
      <c r="H42" s="8"/>
    </row>
    <row r="43" spans="1:8" ht="14.25">
      <c r="A43" s="9">
        <v>41</v>
      </c>
      <c r="B43" s="9" t="s">
        <v>57</v>
      </c>
      <c r="C43" s="9" t="s">
        <v>55</v>
      </c>
      <c r="D43" s="10">
        <v>55</v>
      </c>
      <c r="E43" s="11">
        <f>VLOOKUP(B43,'[1]Sheet1'!$B:$D,3,0)</f>
        <v>67.33</v>
      </c>
      <c r="F43" s="12">
        <f t="shared" si="0"/>
        <v>61.165</v>
      </c>
      <c r="G43" s="15" t="s">
        <v>11</v>
      </c>
      <c r="H43" s="8"/>
    </row>
    <row r="44" spans="1:8" ht="14.25">
      <c r="A44" s="9">
        <v>42</v>
      </c>
      <c r="B44" s="9" t="s">
        <v>58</v>
      </c>
      <c r="C44" s="9" t="s">
        <v>55</v>
      </c>
      <c r="D44" s="10">
        <v>53</v>
      </c>
      <c r="E44" s="11">
        <f>VLOOKUP(B44,'[1]Sheet1'!$B:$D,3,0)</f>
        <v>67.33</v>
      </c>
      <c r="F44" s="12">
        <f t="shared" si="0"/>
        <v>60.165</v>
      </c>
      <c r="G44" s="15" t="s">
        <v>11</v>
      </c>
      <c r="H44" s="8"/>
    </row>
    <row r="45" spans="1:8" ht="14.25">
      <c r="A45" s="9">
        <v>43</v>
      </c>
      <c r="B45" s="9" t="s">
        <v>59</v>
      </c>
      <c r="C45" s="9" t="s">
        <v>55</v>
      </c>
      <c r="D45" s="10">
        <v>50</v>
      </c>
      <c r="E45" s="11">
        <f>VLOOKUP(B45,'[1]Sheet1'!$B:$D,3,0)</f>
        <v>69.66</v>
      </c>
      <c r="F45" s="12">
        <f t="shared" si="0"/>
        <v>59.83</v>
      </c>
      <c r="G45" s="15"/>
      <c r="H45" s="8"/>
    </row>
    <row r="46" spans="1:8" ht="14.25">
      <c r="A46" s="9">
        <v>44</v>
      </c>
      <c r="B46" s="9" t="s">
        <v>60</v>
      </c>
      <c r="C46" s="9" t="s">
        <v>55</v>
      </c>
      <c r="D46" s="10">
        <v>46</v>
      </c>
      <c r="E46" s="11">
        <f>VLOOKUP(B46,'[1]Sheet1'!$B:$D,3,0)</f>
        <v>67.66</v>
      </c>
      <c r="F46" s="12">
        <f t="shared" si="0"/>
        <v>56.83</v>
      </c>
      <c r="G46" s="15"/>
      <c r="H46" s="8"/>
    </row>
    <row r="47" spans="1:8" ht="14.25">
      <c r="A47" s="9">
        <v>45</v>
      </c>
      <c r="B47" s="9" t="s">
        <v>61</v>
      </c>
      <c r="C47" s="9" t="s">
        <v>55</v>
      </c>
      <c r="D47" s="10">
        <v>32</v>
      </c>
      <c r="E47" s="11">
        <f>VLOOKUP(B47,'[1]Sheet1'!$B:$D,3,0)</f>
        <v>80.66</v>
      </c>
      <c r="F47" s="12">
        <f t="shared" si="0"/>
        <v>56.33</v>
      </c>
      <c r="G47" s="15"/>
      <c r="H47" s="8"/>
    </row>
    <row r="48" spans="1:8" ht="14.25">
      <c r="A48" s="9">
        <v>46</v>
      </c>
      <c r="B48" s="9" t="s">
        <v>62</v>
      </c>
      <c r="C48" s="9" t="s">
        <v>55</v>
      </c>
      <c r="D48" s="10">
        <v>46</v>
      </c>
      <c r="E48" s="11">
        <f>VLOOKUP(B48,'[1]Sheet1'!$B:$D,3,0)</f>
        <v>65</v>
      </c>
      <c r="F48" s="12">
        <f t="shared" si="0"/>
        <v>55.5</v>
      </c>
      <c r="G48" s="15"/>
      <c r="H48" s="8"/>
    </row>
    <row r="49" spans="1:8" ht="14.25">
      <c r="A49" s="9">
        <v>47</v>
      </c>
      <c r="B49" s="9" t="s">
        <v>63</v>
      </c>
      <c r="C49" s="9" t="s">
        <v>55</v>
      </c>
      <c r="D49" s="10">
        <v>39</v>
      </c>
      <c r="E49" s="11">
        <f>VLOOKUP(B49,'[1]Sheet1'!$B:$D,3,0)</f>
        <v>71.66</v>
      </c>
      <c r="F49" s="12">
        <f t="shared" si="0"/>
        <v>55.33</v>
      </c>
      <c r="G49" s="15"/>
      <c r="H49" s="8"/>
    </row>
    <row r="50" spans="1:8" ht="14.25">
      <c r="A50" s="9">
        <v>48</v>
      </c>
      <c r="B50" s="9" t="s">
        <v>64</v>
      </c>
      <c r="C50" s="9" t="s">
        <v>55</v>
      </c>
      <c r="D50" s="10">
        <v>40</v>
      </c>
      <c r="E50" s="11">
        <f>VLOOKUP(B50,'[1]Sheet1'!$B:$D,3,0)</f>
        <v>67.66</v>
      </c>
      <c r="F50" s="12">
        <f t="shared" si="0"/>
        <v>53.83</v>
      </c>
      <c r="G50" s="15"/>
      <c r="H50" s="8"/>
    </row>
    <row r="51" spans="1:8" ht="14.25">
      <c r="A51" s="9">
        <v>49</v>
      </c>
      <c r="B51" s="9" t="s">
        <v>65</v>
      </c>
      <c r="C51" s="9" t="s">
        <v>66</v>
      </c>
      <c r="D51" s="10">
        <v>73</v>
      </c>
      <c r="E51" s="11">
        <f>VLOOKUP(B51,'[1]Sheet1'!$B:$D,3,0)</f>
        <v>79.33</v>
      </c>
      <c r="F51" s="12">
        <f t="shared" si="0"/>
        <v>76.16499999999999</v>
      </c>
      <c r="G51" s="15" t="s">
        <v>11</v>
      </c>
      <c r="H51" s="8"/>
    </row>
    <row r="52" spans="1:8" ht="14.25">
      <c r="A52" s="9">
        <v>50</v>
      </c>
      <c r="B52" s="9" t="s">
        <v>67</v>
      </c>
      <c r="C52" s="9" t="s">
        <v>66</v>
      </c>
      <c r="D52" s="10">
        <v>47</v>
      </c>
      <c r="E52" s="11">
        <f>VLOOKUP(B52,'[1]Sheet1'!$B:$D,3,0)</f>
        <v>68.66</v>
      </c>
      <c r="F52" s="12">
        <f t="shared" si="0"/>
        <v>57.83</v>
      </c>
      <c r="G52" s="15" t="s">
        <v>11</v>
      </c>
      <c r="H52" s="8"/>
    </row>
    <row r="53" spans="1:8" ht="14.25">
      <c r="A53" s="9">
        <v>51</v>
      </c>
      <c r="B53" s="9" t="s">
        <v>68</v>
      </c>
      <c r="C53" s="9" t="s">
        <v>66</v>
      </c>
      <c r="D53" s="10">
        <v>44</v>
      </c>
      <c r="E53" s="11">
        <f>VLOOKUP(B53,'[1]Sheet1'!$B:$D,3,0)</f>
        <v>69</v>
      </c>
      <c r="F53" s="12">
        <f t="shared" si="0"/>
        <v>56.5</v>
      </c>
      <c r="G53" s="15"/>
      <c r="H53" s="8"/>
    </row>
    <row r="54" spans="1:8" ht="14.25">
      <c r="A54" s="9">
        <v>52</v>
      </c>
      <c r="B54" s="9" t="s">
        <v>69</v>
      </c>
      <c r="C54" s="9" t="s">
        <v>66</v>
      </c>
      <c r="D54" s="10">
        <v>38</v>
      </c>
      <c r="E54" s="11">
        <f>VLOOKUP(B54,'[1]Sheet1'!$B:$D,3,0)</f>
        <v>0</v>
      </c>
      <c r="F54" s="12">
        <f t="shared" si="0"/>
        <v>19</v>
      </c>
      <c r="G54" s="15"/>
      <c r="H54" s="8"/>
    </row>
    <row r="55" spans="1:8" ht="14.25">
      <c r="A55" s="9">
        <v>53</v>
      </c>
      <c r="B55" s="9" t="s">
        <v>70</v>
      </c>
      <c r="C55" s="9" t="s">
        <v>71</v>
      </c>
      <c r="D55" s="10">
        <v>36</v>
      </c>
      <c r="E55" s="11">
        <f>VLOOKUP(B55,'[1]Sheet1'!$B:$D,3,0)</f>
        <v>82.33</v>
      </c>
      <c r="F55" s="12">
        <f t="shared" si="0"/>
        <v>59.165</v>
      </c>
      <c r="G55" s="15" t="s">
        <v>11</v>
      </c>
      <c r="H55" s="8"/>
    </row>
    <row r="56" spans="1:8" ht="14.25">
      <c r="A56" s="9">
        <v>54</v>
      </c>
      <c r="B56" s="9" t="s">
        <v>72</v>
      </c>
      <c r="C56" s="9" t="s">
        <v>73</v>
      </c>
      <c r="D56" s="10">
        <v>59</v>
      </c>
      <c r="E56" s="11">
        <f>VLOOKUP(B56,'[1]Sheet1'!$B:$D,3,0)</f>
        <v>79.33</v>
      </c>
      <c r="F56" s="12">
        <f t="shared" si="0"/>
        <v>69.16499999999999</v>
      </c>
      <c r="G56" s="15" t="s">
        <v>11</v>
      </c>
      <c r="H56" s="8"/>
    </row>
    <row r="57" spans="1:8" ht="14.25">
      <c r="A57" s="9">
        <v>55</v>
      </c>
      <c r="B57" s="9" t="s">
        <v>74</v>
      </c>
      <c r="C57" s="9" t="s">
        <v>73</v>
      </c>
      <c r="D57" s="10">
        <v>55</v>
      </c>
      <c r="E57" s="11">
        <f>VLOOKUP(B57,'[1]Sheet1'!$B:$D,3,0)</f>
        <v>80.33</v>
      </c>
      <c r="F57" s="12">
        <f t="shared" si="0"/>
        <v>67.66499999999999</v>
      </c>
      <c r="G57" s="15" t="s">
        <v>11</v>
      </c>
      <c r="H57" s="8"/>
    </row>
    <row r="58" spans="1:8" ht="14.25">
      <c r="A58" s="9">
        <v>56</v>
      </c>
      <c r="B58" s="9" t="s">
        <v>75</v>
      </c>
      <c r="C58" s="9" t="s">
        <v>73</v>
      </c>
      <c r="D58" s="10">
        <v>58</v>
      </c>
      <c r="E58" s="11">
        <f>VLOOKUP(B58,'[1]Sheet1'!$B:$D,3,0)</f>
        <v>76.67</v>
      </c>
      <c r="F58" s="12">
        <f t="shared" si="0"/>
        <v>67.33500000000001</v>
      </c>
      <c r="G58" s="15" t="s">
        <v>11</v>
      </c>
      <c r="H58" s="8"/>
    </row>
    <row r="59" spans="1:8" ht="14.25">
      <c r="A59" s="9">
        <v>57</v>
      </c>
      <c r="B59" s="9" t="s">
        <v>76</v>
      </c>
      <c r="C59" s="9" t="s">
        <v>73</v>
      </c>
      <c r="D59" s="10">
        <v>52</v>
      </c>
      <c r="E59" s="11">
        <f>VLOOKUP(B59,'[1]Sheet1'!$B:$D,3,0)</f>
        <v>82.67</v>
      </c>
      <c r="F59" s="12">
        <f t="shared" si="0"/>
        <v>67.33500000000001</v>
      </c>
      <c r="G59" s="15" t="s">
        <v>11</v>
      </c>
      <c r="H59" s="8"/>
    </row>
    <row r="60" spans="1:8" ht="14.25">
      <c r="A60" s="9">
        <v>58</v>
      </c>
      <c r="B60" s="9" t="s">
        <v>77</v>
      </c>
      <c r="C60" s="9" t="s">
        <v>73</v>
      </c>
      <c r="D60" s="10">
        <v>53</v>
      </c>
      <c r="E60" s="11">
        <f>VLOOKUP(B60,'[1]Sheet1'!$B:$D,3,0)</f>
        <v>80</v>
      </c>
      <c r="F60" s="12">
        <f t="shared" si="0"/>
        <v>66.5</v>
      </c>
      <c r="G60" s="15" t="s">
        <v>11</v>
      </c>
      <c r="H60" s="8"/>
    </row>
    <row r="61" spans="1:8" ht="14.25">
      <c r="A61" s="9">
        <v>59</v>
      </c>
      <c r="B61" s="9" t="s">
        <v>78</v>
      </c>
      <c r="C61" s="9" t="s">
        <v>73</v>
      </c>
      <c r="D61" s="10">
        <v>53</v>
      </c>
      <c r="E61" s="11">
        <f>VLOOKUP(B61,'[1]Sheet1'!$B:$D,3,0)</f>
        <v>79.5</v>
      </c>
      <c r="F61" s="12">
        <f t="shared" si="0"/>
        <v>66.25</v>
      </c>
      <c r="G61" s="15"/>
      <c r="H61" s="8"/>
    </row>
    <row r="62" spans="1:8" ht="14.25">
      <c r="A62" s="9">
        <v>60</v>
      </c>
      <c r="B62" s="9" t="s">
        <v>79</v>
      </c>
      <c r="C62" s="9" t="s">
        <v>73</v>
      </c>
      <c r="D62" s="10">
        <v>47</v>
      </c>
      <c r="E62" s="11">
        <f>VLOOKUP(B62,'[1]Sheet1'!$B:$D,3,0)</f>
        <v>83.33</v>
      </c>
      <c r="F62" s="12">
        <f t="shared" si="0"/>
        <v>65.16499999999999</v>
      </c>
      <c r="G62" s="15"/>
      <c r="H62" s="8"/>
    </row>
    <row r="63" spans="1:8" ht="14.25">
      <c r="A63" s="9">
        <v>61</v>
      </c>
      <c r="B63" s="9" t="s">
        <v>80</v>
      </c>
      <c r="C63" s="9" t="s">
        <v>73</v>
      </c>
      <c r="D63" s="10">
        <v>49</v>
      </c>
      <c r="E63" s="11">
        <f>VLOOKUP(B63,'[1]Sheet1'!$B:$D,3,0)</f>
        <v>81</v>
      </c>
      <c r="F63" s="12">
        <f t="shared" si="0"/>
        <v>65</v>
      </c>
      <c r="G63" s="15"/>
      <c r="H63" s="8"/>
    </row>
    <row r="64" spans="1:8" ht="14.25">
      <c r="A64" s="9">
        <v>62</v>
      </c>
      <c r="B64" s="9" t="s">
        <v>81</v>
      </c>
      <c r="C64" s="9" t="s">
        <v>73</v>
      </c>
      <c r="D64" s="10">
        <v>46</v>
      </c>
      <c r="E64" s="11">
        <f>VLOOKUP(B64,'[1]Sheet1'!$B:$D,3,0)</f>
        <v>81.67</v>
      </c>
      <c r="F64" s="12">
        <f t="shared" si="0"/>
        <v>63.835</v>
      </c>
      <c r="G64" s="15"/>
      <c r="H64" s="8"/>
    </row>
    <row r="65" spans="1:8" ht="14.25">
      <c r="A65" s="9">
        <v>63</v>
      </c>
      <c r="B65" s="9" t="s">
        <v>82</v>
      </c>
      <c r="C65" s="9" t="s">
        <v>73</v>
      </c>
      <c r="D65" s="10">
        <v>46</v>
      </c>
      <c r="E65" s="11">
        <f>VLOOKUP(B65,'[1]Sheet1'!$B:$D,3,0)</f>
        <v>79.67</v>
      </c>
      <c r="F65" s="12">
        <f t="shared" si="0"/>
        <v>62.835</v>
      </c>
      <c r="G65" s="15"/>
      <c r="H65" s="8"/>
    </row>
    <row r="66" spans="1:8" ht="14.25">
      <c r="A66" s="9">
        <v>64</v>
      </c>
      <c r="B66" s="9" t="s">
        <v>83</v>
      </c>
      <c r="C66" s="9" t="s">
        <v>73</v>
      </c>
      <c r="D66" s="10">
        <v>49</v>
      </c>
      <c r="E66" s="11">
        <f>VLOOKUP(B66,'[1]Sheet1'!$B:$D,3,0)</f>
        <v>72</v>
      </c>
      <c r="F66" s="12">
        <f t="shared" si="0"/>
        <v>60.5</v>
      </c>
      <c r="G66" s="15"/>
      <c r="H66" s="8"/>
    </row>
    <row r="67" spans="1:8" ht="14.25">
      <c r="A67" s="9">
        <v>65</v>
      </c>
      <c r="B67" s="9" t="s">
        <v>84</v>
      </c>
      <c r="C67" s="9" t="s">
        <v>73</v>
      </c>
      <c r="D67" s="10">
        <v>48</v>
      </c>
      <c r="E67" s="11">
        <f>VLOOKUP(B67,'[1]Sheet1'!$B:$D,3,0)</f>
        <v>72.67</v>
      </c>
      <c r="F67" s="12">
        <f aca="true" t="shared" si="1" ref="F67:F82">D67*0.5+E67*0.5</f>
        <v>60.335</v>
      </c>
      <c r="G67" s="15"/>
      <c r="H67" s="8"/>
    </row>
    <row r="68" spans="1:8" ht="14.25">
      <c r="A68" s="9">
        <v>66</v>
      </c>
      <c r="B68" s="9" t="s">
        <v>85</v>
      </c>
      <c r="C68" s="9" t="s">
        <v>73</v>
      </c>
      <c r="D68" s="10">
        <v>45</v>
      </c>
      <c r="E68" s="11">
        <f>VLOOKUP(B68,'[1]Sheet1'!$B:$D,3,0)</f>
        <v>73.67</v>
      </c>
      <c r="F68" s="12">
        <f t="shared" si="1"/>
        <v>59.335</v>
      </c>
      <c r="G68" s="15"/>
      <c r="H68" s="8"/>
    </row>
    <row r="69" spans="1:8" ht="14.25">
      <c r="A69" s="9">
        <v>67</v>
      </c>
      <c r="B69" s="9" t="s">
        <v>86</v>
      </c>
      <c r="C69" s="9" t="s">
        <v>73</v>
      </c>
      <c r="D69" s="10">
        <v>47</v>
      </c>
      <c r="E69" s="11">
        <f>VLOOKUP(B69,'[1]Sheet1'!$B:$D,3,0)</f>
        <v>68</v>
      </c>
      <c r="F69" s="12">
        <f t="shared" si="1"/>
        <v>57.5</v>
      </c>
      <c r="G69" s="15"/>
      <c r="H69" s="8"/>
    </row>
    <row r="70" spans="1:8" ht="14.25">
      <c r="A70" s="9">
        <v>68</v>
      </c>
      <c r="B70" s="9" t="s">
        <v>87</v>
      </c>
      <c r="C70" s="9" t="s">
        <v>73</v>
      </c>
      <c r="D70" s="10">
        <v>45</v>
      </c>
      <c r="E70" s="11">
        <f>VLOOKUP(B70,'[1]Sheet1'!$B:$D,3,0)</f>
        <v>68</v>
      </c>
      <c r="F70" s="12">
        <f t="shared" si="1"/>
        <v>56.5</v>
      </c>
      <c r="G70" s="15"/>
      <c r="H70" s="8"/>
    </row>
    <row r="71" spans="1:8" ht="14.25">
      <c r="A71" s="9">
        <v>69</v>
      </c>
      <c r="B71" s="9" t="s">
        <v>88</v>
      </c>
      <c r="C71" s="9" t="s">
        <v>89</v>
      </c>
      <c r="D71" s="10">
        <v>60</v>
      </c>
      <c r="E71" s="11">
        <f>VLOOKUP(B71,'[1]Sheet1'!$B:$D,3,0)</f>
        <v>78.67</v>
      </c>
      <c r="F71" s="12">
        <f t="shared" si="1"/>
        <v>69.33500000000001</v>
      </c>
      <c r="G71" s="15" t="s">
        <v>11</v>
      </c>
      <c r="H71" s="8"/>
    </row>
    <row r="72" spans="1:8" ht="14.25">
      <c r="A72" s="9">
        <v>70</v>
      </c>
      <c r="B72" s="9" t="s">
        <v>90</v>
      </c>
      <c r="C72" s="9" t="s">
        <v>89</v>
      </c>
      <c r="D72" s="10">
        <v>52</v>
      </c>
      <c r="E72" s="11">
        <f>VLOOKUP(B72,'[1]Sheet1'!$B:$D,3,0)</f>
        <v>85.67</v>
      </c>
      <c r="F72" s="12">
        <f t="shared" si="1"/>
        <v>68.83500000000001</v>
      </c>
      <c r="G72" s="15" t="s">
        <v>11</v>
      </c>
      <c r="H72" s="8"/>
    </row>
    <row r="73" spans="1:8" ht="14.25">
      <c r="A73" s="9">
        <v>71</v>
      </c>
      <c r="B73" s="9" t="s">
        <v>91</v>
      </c>
      <c r="C73" s="9" t="s">
        <v>89</v>
      </c>
      <c r="D73" s="10">
        <v>53</v>
      </c>
      <c r="E73" s="11">
        <f>VLOOKUP(B73,'[1]Sheet1'!$B:$D,3,0)</f>
        <v>82.17</v>
      </c>
      <c r="F73" s="12">
        <f t="shared" si="1"/>
        <v>67.58500000000001</v>
      </c>
      <c r="G73" s="15" t="s">
        <v>11</v>
      </c>
      <c r="H73" s="8"/>
    </row>
    <row r="74" spans="1:8" ht="14.25">
      <c r="A74" s="9">
        <v>72</v>
      </c>
      <c r="B74" s="9" t="s">
        <v>92</v>
      </c>
      <c r="C74" s="9" t="s">
        <v>89</v>
      </c>
      <c r="D74" s="10">
        <v>53</v>
      </c>
      <c r="E74" s="11">
        <f>VLOOKUP(B74,'[1]Sheet1'!$B:$D,3,0)</f>
        <v>81.5</v>
      </c>
      <c r="F74" s="12">
        <f t="shared" si="1"/>
        <v>67.25</v>
      </c>
      <c r="G74" s="15" t="s">
        <v>11</v>
      </c>
      <c r="H74" s="8"/>
    </row>
    <row r="75" spans="1:8" ht="14.25">
      <c r="A75" s="9">
        <v>73</v>
      </c>
      <c r="B75" s="9" t="s">
        <v>93</v>
      </c>
      <c r="C75" s="9" t="s">
        <v>89</v>
      </c>
      <c r="D75" s="10">
        <v>52</v>
      </c>
      <c r="E75" s="11">
        <f>VLOOKUP(B75,'[1]Sheet1'!$B:$D,3,0)</f>
        <v>82</v>
      </c>
      <c r="F75" s="12">
        <f t="shared" si="1"/>
        <v>67</v>
      </c>
      <c r="G75" s="15"/>
      <c r="H75" s="8"/>
    </row>
    <row r="76" spans="1:8" ht="14.25">
      <c r="A76" s="9">
        <v>74</v>
      </c>
      <c r="B76" s="9" t="s">
        <v>94</v>
      </c>
      <c r="C76" s="9" t="s">
        <v>89</v>
      </c>
      <c r="D76" s="10">
        <v>48</v>
      </c>
      <c r="E76" s="11">
        <f>VLOOKUP(B76,'[1]Sheet1'!$B:$D,3,0)</f>
        <v>84.67</v>
      </c>
      <c r="F76" s="12">
        <f t="shared" si="1"/>
        <v>66.33500000000001</v>
      </c>
      <c r="G76" s="15"/>
      <c r="H76" s="8"/>
    </row>
    <row r="77" spans="1:8" ht="14.25">
      <c r="A77" s="9">
        <v>75</v>
      </c>
      <c r="B77" s="9" t="s">
        <v>95</v>
      </c>
      <c r="C77" s="9" t="s">
        <v>89</v>
      </c>
      <c r="D77" s="10">
        <v>47</v>
      </c>
      <c r="E77" s="11">
        <f>VLOOKUP(B77,'[1]Sheet1'!$B:$D,3,0)</f>
        <v>83</v>
      </c>
      <c r="F77" s="12">
        <f t="shared" si="1"/>
        <v>65</v>
      </c>
      <c r="G77" s="15"/>
      <c r="H77" s="8"/>
    </row>
    <row r="78" spans="1:8" ht="14.25">
      <c r="A78" s="9">
        <v>76</v>
      </c>
      <c r="B78" s="9" t="s">
        <v>96</v>
      </c>
      <c r="C78" s="9" t="s">
        <v>89</v>
      </c>
      <c r="D78" s="10">
        <v>43</v>
      </c>
      <c r="E78" s="11">
        <f>VLOOKUP(B78,'[1]Sheet1'!$B:$D,3,0)</f>
        <v>85.33</v>
      </c>
      <c r="F78" s="12">
        <f t="shared" si="1"/>
        <v>64.16499999999999</v>
      </c>
      <c r="G78" s="15"/>
      <c r="H78" s="8"/>
    </row>
    <row r="79" spans="1:8" ht="14.25">
      <c r="A79" s="9">
        <v>77</v>
      </c>
      <c r="B79" s="9" t="s">
        <v>97</v>
      </c>
      <c r="C79" s="9" t="s">
        <v>89</v>
      </c>
      <c r="D79" s="10">
        <v>41</v>
      </c>
      <c r="E79" s="11">
        <f>VLOOKUP(B79,'[1]Sheet1'!$B:$D,3,0)</f>
        <v>84</v>
      </c>
      <c r="F79" s="12">
        <f t="shared" si="1"/>
        <v>62.5</v>
      </c>
      <c r="G79" s="15"/>
      <c r="H79" s="8"/>
    </row>
    <row r="80" spans="1:8" ht="14.25">
      <c r="A80" s="9">
        <v>78</v>
      </c>
      <c r="B80" s="9" t="s">
        <v>98</v>
      </c>
      <c r="C80" s="9" t="s">
        <v>89</v>
      </c>
      <c r="D80" s="10">
        <v>45</v>
      </c>
      <c r="E80" s="11">
        <f>VLOOKUP(B80,'[1]Sheet1'!$B:$D,3,0)</f>
        <v>79.67</v>
      </c>
      <c r="F80" s="12">
        <f t="shared" si="1"/>
        <v>62.335</v>
      </c>
      <c r="G80" s="15"/>
      <c r="H80" s="8"/>
    </row>
    <row r="81" spans="1:8" ht="14.25">
      <c r="A81" s="9">
        <v>79</v>
      </c>
      <c r="B81" s="9" t="s">
        <v>99</v>
      </c>
      <c r="C81" s="9" t="s">
        <v>89</v>
      </c>
      <c r="D81" s="10">
        <v>35</v>
      </c>
      <c r="E81" s="11">
        <f>VLOOKUP(B81,'[1]Sheet1'!$B:$D,3,0)</f>
        <v>79</v>
      </c>
      <c r="F81" s="12">
        <f t="shared" si="1"/>
        <v>57</v>
      </c>
      <c r="G81" s="15"/>
      <c r="H81" s="8"/>
    </row>
    <row r="82" spans="1:8" ht="14.25">
      <c r="A82" s="9">
        <v>80</v>
      </c>
      <c r="B82" s="9" t="s">
        <v>100</v>
      </c>
      <c r="C82" s="9" t="s">
        <v>89</v>
      </c>
      <c r="D82" s="10">
        <v>33</v>
      </c>
      <c r="E82" s="11">
        <f>VLOOKUP(B82,'[1]Sheet1'!$B:$D,3,0)</f>
        <v>0</v>
      </c>
      <c r="F82" s="12">
        <f t="shared" si="1"/>
        <v>16.5</v>
      </c>
      <c r="G82" s="15"/>
      <c r="H82" s="8"/>
    </row>
    <row r="83" spans="1:8" ht="49.5" customHeight="1">
      <c r="A83" s="17" t="s">
        <v>101</v>
      </c>
      <c r="B83" s="17"/>
      <c r="C83" s="17"/>
      <c r="D83" s="17"/>
      <c r="E83" s="17"/>
      <c r="F83" s="17"/>
      <c r="G83" s="17"/>
      <c r="H83" s="17"/>
    </row>
    <row r="84" spans="1:8" ht="45" customHeight="1">
      <c r="A84" s="18" t="s">
        <v>102</v>
      </c>
      <c r="B84" s="18"/>
      <c r="C84" s="18"/>
      <c r="D84" s="18"/>
      <c r="E84" s="18"/>
      <c r="F84" s="18"/>
      <c r="G84" s="18"/>
      <c r="H84" s="18"/>
    </row>
    <row r="85" spans="1:6" ht="14.25">
      <c r="A85" s="3" t="s">
        <v>103</v>
      </c>
      <c r="B85" s="3"/>
      <c r="C85" s="3"/>
      <c r="D85" s="3"/>
      <c r="E85" s="3"/>
      <c r="F85" s="3"/>
    </row>
    <row r="86" spans="1:6" ht="14.25">
      <c r="A86" s="3"/>
      <c r="B86" s="3"/>
      <c r="C86" s="3"/>
      <c r="D86" s="3"/>
      <c r="E86" s="3"/>
      <c r="F86" s="3"/>
    </row>
  </sheetData>
  <sheetProtection/>
  <autoFilter ref="A2:I85">
    <sortState ref="A3:I86">
      <sortCondition descending="1" sortBy="value" ref="F3:F86"/>
    </sortState>
  </autoFilter>
  <mergeCells count="5">
    <mergeCell ref="A1:H1"/>
    <mergeCell ref="A83:H83"/>
    <mergeCell ref="A84:H84"/>
    <mergeCell ref="A85:G85"/>
    <mergeCell ref="A86:G8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28" sqref="K28"/>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N26" sqref="N26"/>
    </sheetView>
  </sheetViews>
  <sheetFormatPr defaultColWidth="9.00390625" defaultRowHeight="14.2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deeplm</dc:creator>
  <cp:keywords/>
  <dc:description/>
  <cp:lastModifiedBy>Administrator</cp:lastModifiedBy>
  <dcterms:created xsi:type="dcterms:W3CDTF">2017-08-31T10:29:29Z</dcterms:created>
  <dcterms:modified xsi:type="dcterms:W3CDTF">2017-09-21T01:53:44Z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2052-10.1.0.6759</vt:lpwstr>
  </property>
</Properties>
</file>