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总成绩及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<sst xmlns="http://schemas.openxmlformats.org/spreadsheetml/2006/main" count="231" uniqueCount="212">
  <si>
    <t>德州经济技术开发区公开招聘事业单位工作人员 
总成绩及进入考察范围人员名单</t>
  </si>
  <si>
    <t>岗位
代码</t>
  </si>
  <si>
    <t>准考证号</t>
  </si>
  <si>
    <t>考生姓名</t>
  </si>
  <si>
    <t>面试成绩</t>
  </si>
  <si>
    <t>笔试成绩</t>
  </si>
  <si>
    <r>
      <t>总成绩
（笔试</t>
    </r>
    <r>
      <rPr>
        <b/>
        <sz val="12"/>
        <rFont val="黑体"/>
        <family val="3"/>
      </rPr>
      <t>50%+</t>
    </r>
    <r>
      <rPr>
        <b/>
        <sz val="12"/>
        <rFont val="黑体"/>
        <family val="3"/>
      </rPr>
      <t>面试</t>
    </r>
    <r>
      <rPr>
        <b/>
        <sz val="12"/>
        <rFont val="黑体"/>
        <family val="3"/>
      </rPr>
      <t>50%</t>
    </r>
    <r>
      <rPr>
        <b/>
        <sz val="12"/>
        <rFont val="黑体"/>
        <family val="3"/>
      </rPr>
      <t>）</t>
    </r>
  </si>
  <si>
    <t>进入考察范围
人员名单
（以“√”标识）</t>
  </si>
  <si>
    <t>001</t>
  </si>
  <si>
    <t>1724310219</t>
  </si>
  <si>
    <t>宋树果</t>
  </si>
  <si>
    <t>√</t>
  </si>
  <si>
    <t>1724310310</t>
  </si>
  <si>
    <t>王雪松</t>
  </si>
  <si>
    <t>1724310408</t>
  </si>
  <si>
    <t>郭东铭</t>
  </si>
  <si>
    <t>1724310217</t>
  </si>
  <si>
    <t>杨鹏</t>
  </si>
  <si>
    <t>1724310230</t>
  </si>
  <si>
    <t>王丹凤</t>
  </si>
  <si>
    <t>002</t>
  </si>
  <si>
    <t>1724310222</t>
  </si>
  <si>
    <t>赵喜鹊</t>
  </si>
  <si>
    <t>1724310401</t>
  </si>
  <si>
    <t>马娇</t>
  </si>
  <si>
    <t>1724310302</t>
  </si>
  <si>
    <t>满志川</t>
  </si>
  <si>
    <t>1724310128</t>
  </si>
  <si>
    <t>史晓晨</t>
  </si>
  <si>
    <t>1724310313</t>
  </si>
  <si>
    <t>李勇</t>
  </si>
  <si>
    <t>003</t>
  </si>
  <si>
    <t>1724310214</t>
  </si>
  <si>
    <t>张亚庆</t>
  </si>
  <si>
    <t>1724310327</t>
  </si>
  <si>
    <t>周翔超</t>
  </si>
  <si>
    <t>1724310320</t>
  </si>
  <si>
    <t>刘志祥</t>
  </si>
  <si>
    <t>1724310319</t>
  </si>
  <si>
    <t>徐捧</t>
  </si>
  <si>
    <t>1724310406</t>
  </si>
  <si>
    <t>高金峰</t>
  </si>
  <si>
    <t>1724310329</t>
  </si>
  <si>
    <t>尹宽胜</t>
  </si>
  <si>
    <t>1724310207</t>
  </si>
  <si>
    <t>王文宝</t>
  </si>
  <si>
    <t>1724310117</t>
  </si>
  <si>
    <t>邹瑾</t>
  </si>
  <si>
    <t>1724310125</t>
  </si>
  <si>
    <t>刘成</t>
  </si>
  <si>
    <t>1724310209</t>
  </si>
  <si>
    <t>张志敏</t>
  </si>
  <si>
    <t>004</t>
  </si>
  <si>
    <t>1724310204</t>
  </si>
  <si>
    <t>王季青</t>
  </si>
  <si>
    <t>1724310308</t>
  </si>
  <si>
    <t>梁衣文</t>
  </si>
  <si>
    <t>1724310326</t>
  </si>
  <si>
    <t>孙玉娟</t>
  </si>
  <si>
    <t>1724310106</t>
  </si>
  <si>
    <t>张晗</t>
  </si>
  <si>
    <t>1724310225</t>
  </si>
  <si>
    <t>李满宇</t>
  </si>
  <si>
    <t>1724310122</t>
  </si>
  <si>
    <t>迟云虹</t>
  </si>
  <si>
    <t>1724310115</t>
  </si>
  <si>
    <t>宋延辉</t>
  </si>
  <si>
    <t>1724310105</t>
  </si>
  <si>
    <t>张玉琪</t>
  </si>
  <si>
    <t>1724310201</t>
  </si>
  <si>
    <t>王玥</t>
  </si>
  <si>
    <t>1724310405</t>
  </si>
  <si>
    <t>王琦超</t>
  </si>
  <si>
    <t>005</t>
  </si>
  <si>
    <t>1724310103</t>
  </si>
  <si>
    <t>任晨辉</t>
  </si>
  <si>
    <t>1724310121</t>
  </si>
  <si>
    <t>蔡欣梅</t>
  </si>
  <si>
    <t>1724310218</t>
  </si>
  <si>
    <t>刘松</t>
  </si>
  <si>
    <t>1724310216</t>
  </si>
  <si>
    <t>姜艳</t>
  </si>
  <si>
    <t>1724310107</t>
  </si>
  <si>
    <t>赵静</t>
  </si>
  <si>
    <t>1724310316</t>
  </si>
  <si>
    <t>任凌秀</t>
  </si>
  <si>
    <t>1724310317</t>
  </si>
  <si>
    <t>王禹</t>
  </si>
  <si>
    <t>1724310304</t>
  </si>
  <si>
    <t>曹相东</t>
  </si>
  <si>
    <t>1724310203</t>
  </si>
  <si>
    <t>杨骁</t>
  </si>
  <si>
    <t>1724310120</t>
  </si>
  <si>
    <t>张慧</t>
  </si>
  <si>
    <t>1724310404</t>
  </si>
  <si>
    <t>陈爽</t>
  </si>
  <si>
    <t>1724310312</t>
  </si>
  <si>
    <t>马一扬</t>
  </si>
  <si>
    <t>1724310306</t>
  </si>
  <si>
    <t>刘雪梅</t>
  </si>
  <si>
    <t>1724310321</t>
  </si>
  <si>
    <t>赵晓天</t>
  </si>
  <si>
    <t>1724310307</t>
  </si>
  <si>
    <t>林杰</t>
  </si>
  <si>
    <t>1724310123</t>
  </si>
  <si>
    <t>才启冉</t>
  </si>
  <si>
    <r>
      <t>006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）</t>
    </r>
  </si>
  <si>
    <t>1724310224</t>
  </si>
  <si>
    <t>张敬</t>
  </si>
  <si>
    <t>1724310109</t>
  </si>
  <si>
    <t>赵庆川</t>
  </si>
  <si>
    <t>1724310127</t>
  </si>
  <si>
    <t>王玉丛</t>
  </si>
  <si>
    <t>1724310309</t>
  </si>
  <si>
    <t>史朔</t>
  </si>
  <si>
    <t>1724310223</t>
  </si>
  <si>
    <t>程雪松</t>
  </si>
  <si>
    <t>1724310208</t>
  </si>
  <si>
    <t>杜彩霞</t>
  </si>
  <si>
    <t>1724310102</t>
  </si>
  <si>
    <t>齐宏晓</t>
  </si>
  <si>
    <t>1724310324</t>
  </si>
  <si>
    <t>马新杰</t>
  </si>
  <si>
    <t>1724310305</t>
  </si>
  <si>
    <t>毛福杰</t>
  </si>
  <si>
    <t>1724310118</t>
  </si>
  <si>
    <t>刘洋</t>
  </si>
  <si>
    <t>1724310130</t>
  </si>
  <si>
    <t>李军治</t>
  </si>
  <si>
    <t>1724310110</t>
  </si>
  <si>
    <t>殷洪华</t>
  </si>
  <si>
    <t>1724310126</t>
  </si>
  <si>
    <t>廉成建</t>
  </si>
  <si>
    <t>1724310227</t>
  </si>
  <si>
    <t>王宗正</t>
  </si>
  <si>
    <t>1724310323</t>
  </si>
  <si>
    <t>张辉</t>
  </si>
  <si>
    <t>1724310108</t>
  </si>
  <si>
    <t>李聪</t>
  </si>
  <si>
    <t>1724310328</t>
  </si>
  <si>
    <t>储凡亮</t>
  </si>
  <si>
    <t>1724310407</t>
  </si>
  <si>
    <t>高旭军</t>
  </si>
  <si>
    <t>1724310212</t>
  </si>
  <si>
    <t>庞大鹏</t>
  </si>
  <si>
    <t>1724310221</t>
  </si>
  <si>
    <t>王国华</t>
  </si>
  <si>
    <t>1724310205</t>
  </si>
  <si>
    <t>周嵩</t>
  </si>
  <si>
    <t>1724310215</t>
  </si>
  <si>
    <t>刘晓宇</t>
  </si>
  <si>
    <t>1724310322</t>
  </si>
  <si>
    <t>杨延慧</t>
  </si>
  <si>
    <t>1724310228</t>
  </si>
  <si>
    <t>巩向辉</t>
  </si>
  <si>
    <t>1724310112</t>
  </si>
  <si>
    <t>孙培昌</t>
  </si>
  <si>
    <t>1724310330</t>
  </si>
  <si>
    <t>宋倩</t>
  </si>
  <si>
    <r>
      <t>006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）</t>
    </r>
  </si>
  <si>
    <t>1724310311</t>
  </si>
  <si>
    <t>邹少爽</t>
  </si>
  <si>
    <t>1724310213</t>
  </si>
  <si>
    <t>李俊彦</t>
  </si>
  <si>
    <t>1724310101</t>
  </si>
  <si>
    <t>崔圣斌</t>
  </si>
  <si>
    <t>1724310318</t>
  </si>
  <si>
    <t>许海龙</t>
  </si>
  <si>
    <t>1724310111</t>
  </si>
  <si>
    <t>周月冉</t>
  </si>
  <si>
    <t>1724310114</t>
  </si>
  <si>
    <t>孔令超</t>
  </si>
  <si>
    <t>1724310226</t>
  </si>
  <si>
    <t>迟翠林</t>
  </si>
  <si>
    <t>1724310301</t>
  </si>
  <si>
    <t>张彬</t>
  </si>
  <si>
    <t>1724310129</t>
  </si>
  <si>
    <t>武晓健</t>
  </si>
  <si>
    <t>1724310116</t>
  </si>
  <si>
    <t>梁化胜</t>
  </si>
  <si>
    <t>1724310211</t>
  </si>
  <si>
    <t>陈佳</t>
  </si>
  <si>
    <t>1724310402</t>
  </si>
  <si>
    <t>贾琳</t>
  </si>
  <si>
    <t>1724310113</t>
  </si>
  <si>
    <t>高健</t>
  </si>
  <si>
    <t>1724310314</t>
  </si>
  <si>
    <t>朱啸</t>
  </si>
  <si>
    <t>1724310315</t>
  </si>
  <si>
    <t>蔚承辉</t>
  </si>
  <si>
    <t>1724310325</t>
  </si>
  <si>
    <t>杨宪琨</t>
  </si>
  <si>
    <t>1724310119</t>
  </si>
  <si>
    <t>白洁</t>
  </si>
  <si>
    <t>1724310303</t>
  </si>
  <si>
    <t>杜勇</t>
  </si>
  <si>
    <t>1724310202</t>
  </si>
  <si>
    <t>李洪明</t>
  </si>
  <si>
    <t>1724310403</t>
  </si>
  <si>
    <t>侯军海</t>
  </si>
  <si>
    <t>1724310124</t>
  </si>
  <si>
    <t>冯殿安</t>
  </si>
  <si>
    <t>1724310104</t>
  </si>
  <si>
    <t>赵培杰</t>
  </si>
  <si>
    <t>1724310229</t>
  </si>
  <si>
    <t>索振兴</t>
  </si>
  <si>
    <t>1724310210</t>
  </si>
  <si>
    <t>杨晓南</t>
  </si>
  <si>
    <t>1724310220</t>
  </si>
  <si>
    <t>赵天钰</t>
  </si>
  <si>
    <t>1724310206</t>
  </si>
  <si>
    <t>付龙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</si>
</sst>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方正小标宋简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63" applyNumberFormat="1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7"/>
  <sheetViews>
    <sheetView tabSelected="1" zoomScaleSheetLayoutView="100" workbookViewId="0" topLeftCell="A13">
      <selection activeCell="J71" sqref="J71"/>
    </sheetView>
  </sheetViews>
  <sheetFormatPr defaultColWidth="9.00390625" defaultRowHeight="14.25"/>
  <cols>
    <col min="1" max="1" width="10.50390625" style="6" customWidth="1"/>
    <col min="2" max="2" width="13.00390625" style="7" customWidth="1"/>
    <col min="3" max="3" width="10.625" style="8" customWidth="1"/>
    <col min="4" max="4" width="10.625" style="7" customWidth="1"/>
    <col min="5" max="5" width="10.625" style="0" customWidth="1"/>
    <col min="6" max="6" width="13.375" style="0" customWidth="1"/>
    <col min="7" max="7" width="18.375" style="0" customWidth="1"/>
  </cols>
  <sheetData>
    <row r="1" spans="1:7" ht="67.5" customHeight="1">
      <c r="A1" s="9" t="s">
        <v>0</v>
      </c>
      <c r="B1" s="10"/>
      <c r="C1" s="10"/>
      <c r="D1" s="10"/>
      <c r="E1" s="10"/>
      <c r="F1" s="10"/>
      <c r="G1" s="10"/>
    </row>
    <row r="2" spans="1:7" ht="12" customHeight="1">
      <c r="A2" s="9"/>
      <c r="B2" s="10"/>
      <c r="C2" s="10"/>
      <c r="D2" s="10"/>
      <c r="E2" s="10"/>
      <c r="F2" s="10"/>
      <c r="G2" s="10"/>
    </row>
    <row r="3" spans="1:7" ht="54" customHeight="1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1" t="s">
        <v>6</v>
      </c>
      <c r="G3" s="11" t="s">
        <v>7</v>
      </c>
    </row>
    <row r="4" spans="1:7" ht="27.75" customHeight="1">
      <c r="A4" s="14" t="s">
        <v>8</v>
      </c>
      <c r="B4" s="15" t="s">
        <v>9</v>
      </c>
      <c r="C4" s="16" t="s">
        <v>10</v>
      </c>
      <c r="D4" s="17">
        <v>82.4</v>
      </c>
      <c r="E4" s="17">
        <v>68.1</v>
      </c>
      <c r="F4" s="18">
        <f aca="true" t="shared" si="0" ref="F4:F8">(D4+E4)*0.5</f>
        <v>75.25</v>
      </c>
      <c r="G4" s="19" t="s">
        <v>11</v>
      </c>
    </row>
    <row r="5" spans="1:251" s="1" customFormat="1" ht="27.75" customHeight="1">
      <c r="A5" s="20"/>
      <c r="B5" s="15" t="s">
        <v>12</v>
      </c>
      <c r="C5" s="16" t="s">
        <v>13</v>
      </c>
      <c r="D5" s="17">
        <v>80.8</v>
      </c>
      <c r="E5" s="17">
        <v>66.7</v>
      </c>
      <c r="F5" s="18">
        <f t="shared" si="0"/>
        <v>73.75</v>
      </c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7" s="2" customFormat="1" ht="27.75" customHeight="1">
      <c r="A6" s="20"/>
      <c r="B6" s="15" t="s">
        <v>14</v>
      </c>
      <c r="C6" s="16" t="s">
        <v>15</v>
      </c>
      <c r="D6" s="17">
        <v>80.8</v>
      </c>
      <c r="E6" s="17">
        <v>63.5</v>
      </c>
      <c r="F6" s="18">
        <f t="shared" si="0"/>
        <v>72.15</v>
      </c>
      <c r="G6" s="21"/>
    </row>
    <row r="7" spans="1:7" s="2" customFormat="1" ht="27.75" customHeight="1">
      <c r="A7" s="20"/>
      <c r="B7" s="15" t="s">
        <v>16</v>
      </c>
      <c r="C7" s="16" t="s">
        <v>17</v>
      </c>
      <c r="D7" s="17">
        <v>77.8</v>
      </c>
      <c r="E7" s="17">
        <v>47.7</v>
      </c>
      <c r="F7" s="18">
        <f t="shared" si="0"/>
        <v>62.75</v>
      </c>
      <c r="G7" s="21"/>
    </row>
    <row r="8" spans="1:7" s="2" customFormat="1" ht="27.75" customHeight="1">
      <c r="A8" s="23"/>
      <c r="B8" s="15" t="s">
        <v>18</v>
      </c>
      <c r="C8" s="16" t="s">
        <v>19</v>
      </c>
      <c r="D8" s="17">
        <v>78</v>
      </c>
      <c r="E8" s="17">
        <v>-1</v>
      </c>
      <c r="F8" s="18">
        <f t="shared" si="0"/>
        <v>38.5</v>
      </c>
      <c r="G8" s="21"/>
    </row>
    <row r="9" ht="16.5" customHeight="1"/>
    <row r="10" spans="1:7" ht="27.75" customHeight="1">
      <c r="A10" s="14" t="s">
        <v>20</v>
      </c>
      <c r="B10" s="15" t="s">
        <v>21</v>
      </c>
      <c r="C10" s="16" t="s">
        <v>22</v>
      </c>
      <c r="D10" s="17">
        <v>81.2</v>
      </c>
      <c r="E10" s="17">
        <v>70.2</v>
      </c>
      <c r="F10" s="18">
        <f aca="true" t="shared" si="1" ref="F10:F14">D10*0.5+E10*0.5</f>
        <v>75.7</v>
      </c>
      <c r="G10" s="19" t="s">
        <v>11</v>
      </c>
    </row>
    <row r="11" spans="1:7" ht="27.75" customHeight="1">
      <c r="A11" s="20"/>
      <c r="B11" s="15" t="s">
        <v>23</v>
      </c>
      <c r="C11" s="16" t="s">
        <v>24</v>
      </c>
      <c r="D11" s="17">
        <v>79.4</v>
      </c>
      <c r="E11" s="17">
        <v>70.6</v>
      </c>
      <c r="F11" s="18">
        <f t="shared" si="1"/>
        <v>75</v>
      </c>
      <c r="G11" s="21"/>
    </row>
    <row r="12" spans="1:7" ht="27.75" customHeight="1">
      <c r="A12" s="20"/>
      <c r="B12" s="15" t="s">
        <v>25</v>
      </c>
      <c r="C12" s="16" t="s">
        <v>26</v>
      </c>
      <c r="D12" s="17">
        <v>80.8</v>
      </c>
      <c r="E12" s="17">
        <v>66.2</v>
      </c>
      <c r="F12" s="18">
        <f t="shared" si="1"/>
        <v>73.5</v>
      </c>
      <c r="G12" s="21"/>
    </row>
    <row r="13" spans="1:7" ht="27.75" customHeight="1">
      <c r="A13" s="20"/>
      <c r="B13" s="15" t="s">
        <v>27</v>
      </c>
      <c r="C13" s="16" t="s">
        <v>28</v>
      </c>
      <c r="D13" s="17">
        <v>80.2</v>
      </c>
      <c r="E13" s="17">
        <v>61.3</v>
      </c>
      <c r="F13" s="18">
        <f t="shared" si="1"/>
        <v>70.75</v>
      </c>
      <c r="G13" s="21"/>
    </row>
    <row r="14" spans="1:7" ht="27.75" customHeight="1">
      <c r="A14" s="23"/>
      <c r="B14" s="15" t="s">
        <v>29</v>
      </c>
      <c r="C14" s="16" t="s">
        <v>30</v>
      </c>
      <c r="D14" s="17">
        <v>79.2</v>
      </c>
      <c r="E14" s="17">
        <v>61.5</v>
      </c>
      <c r="F14" s="18">
        <f t="shared" si="1"/>
        <v>70.35</v>
      </c>
      <c r="G14" s="21"/>
    </row>
    <row r="15" ht="16.5" customHeight="1"/>
    <row r="16" spans="1:7" s="3" customFormat="1" ht="27.75" customHeight="1">
      <c r="A16" s="14" t="s">
        <v>31</v>
      </c>
      <c r="B16" s="15" t="s">
        <v>32</v>
      </c>
      <c r="C16" s="16" t="s">
        <v>33</v>
      </c>
      <c r="D16" s="17">
        <v>79.2</v>
      </c>
      <c r="E16" s="17">
        <v>67.5</v>
      </c>
      <c r="F16" s="18">
        <f aca="true" t="shared" si="2" ref="F16:F25">D16*0.5+E16*0.5</f>
        <v>73.35</v>
      </c>
      <c r="G16" s="19" t="s">
        <v>11</v>
      </c>
    </row>
    <row r="17" spans="1:7" s="3" customFormat="1" ht="27.75" customHeight="1">
      <c r="A17" s="20"/>
      <c r="B17" s="15" t="s">
        <v>34</v>
      </c>
      <c r="C17" s="16" t="s">
        <v>35</v>
      </c>
      <c r="D17" s="17">
        <v>81.8</v>
      </c>
      <c r="E17" s="17">
        <v>63.4</v>
      </c>
      <c r="F17" s="18">
        <f t="shared" si="2"/>
        <v>72.6</v>
      </c>
      <c r="G17" s="19" t="s">
        <v>11</v>
      </c>
    </row>
    <row r="18" spans="1:7" s="3" customFormat="1" ht="27.75" customHeight="1">
      <c r="A18" s="20"/>
      <c r="B18" s="15" t="s">
        <v>36</v>
      </c>
      <c r="C18" s="16" t="s">
        <v>37</v>
      </c>
      <c r="D18" s="17">
        <v>78.6</v>
      </c>
      <c r="E18" s="17">
        <v>61.9</v>
      </c>
      <c r="F18" s="18">
        <f t="shared" si="2"/>
        <v>70.25</v>
      </c>
      <c r="G18" s="21"/>
    </row>
    <row r="19" spans="1:7" s="3" customFormat="1" ht="27.75" customHeight="1">
      <c r="A19" s="20"/>
      <c r="B19" s="15" t="s">
        <v>38</v>
      </c>
      <c r="C19" s="16" t="s">
        <v>39</v>
      </c>
      <c r="D19" s="17">
        <v>80</v>
      </c>
      <c r="E19" s="17">
        <v>57.7</v>
      </c>
      <c r="F19" s="18">
        <f t="shared" si="2"/>
        <v>68.85</v>
      </c>
      <c r="G19" s="21"/>
    </row>
    <row r="20" spans="1:7" s="3" customFormat="1" ht="27.75" customHeight="1">
      <c r="A20" s="20"/>
      <c r="B20" s="15" t="s">
        <v>40</v>
      </c>
      <c r="C20" s="16" t="s">
        <v>41</v>
      </c>
      <c r="D20" s="17">
        <v>75.8</v>
      </c>
      <c r="E20" s="17">
        <v>59.2</v>
      </c>
      <c r="F20" s="18">
        <f t="shared" si="2"/>
        <v>67.5</v>
      </c>
      <c r="G20" s="21"/>
    </row>
    <row r="21" spans="1:7" s="3" customFormat="1" ht="27.75" customHeight="1">
      <c r="A21" s="20"/>
      <c r="B21" s="15" t="s">
        <v>42</v>
      </c>
      <c r="C21" s="16" t="s">
        <v>43</v>
      </c>
      <c r="D21" s="17">
        <v>76.2</v>
      </c>
      <c r="E21" s="17">
        <v>58.6</v>
      </c>
      <c r="F21" s="18">
        <f t="shared" si="2"/>
        <v>67.4</v>
      </c>
      <c r="G21" s="21"/>
    </row>
    <row r="22" spans="1:7" s="3" customFormat="1" ht="27.75" customHeight="1">
      <c r="A22" s="20"/>
      <c r="B22" s="15" t="s">
        <v>44</v>
      </c>
      <c r="C22" s="16" t="s">
        <v>45</v>
      </c>
      <c r="D22" s="17">
        <v>76.4</v>
      </c>
      <c r="E22" s="17">
        <v>58.2</v>
      </c>
      <c r="F22" s="18">
        <f t="shared" si="2"/>
        <v>67.30000000000001</v>
      </c>
      <c r="G22" s="21"/>
    </row>
    <row r="23" spans="1:7" s="3" customFormat="1" ht="27.75" customHeight="1">
      <c r="A23" s="20"/>
      <c r="B23" s="15" t="s">
        <v>46</v>
      </c>
      <c r="C23" s="16" t="s">
        <v>47</v>
      </c>
      <c r="D23" s="17">
        <v>77.6</v>
      </c>
      <c r="E23" s="17">
        <v>44</v>
      </c>
      <c r="F23" s="18">
        <f t="shared" si="2"/>
        <v>60.8</v>
      </c>
      <c r="G23" s="21"/>
    </row>
    <row r="24" spans="1:7" s="3" customFormat="1" ht="27.75" customHeight="1">
      <c r="A24" s="20"/>
      <c r="B24" s="15" t="s">
        <v>48</v>
      </c>
      <c r="C24" s="16" t="s">
        <v>49</v>
      </c>
      <c r="D24" s="17">
        <v>75.8</v>
      </c>
      <c r="E24" s="17">
        <v>44.9</v>
      </c>
      <c r="F24" s="18">
        <f t="shared" si="2"/>
        <v>60.349999999999994</v>
      </c>
      <c r="G24" s="21"/>
    </row>
    <row r="25" spans="1:7" s="3" customFormat="1" ht="27.75" customHeight="1">
      <c r="A25" s="23"/>
      <c r="B25" s="15" t="s">
        <v>50</v>
      </c>
      <c r="C25" s="16" t="s">
        <v>51</v>
      </c>
      <c r="D25" s="17">
        <v>74</v>
      </c>
      <c r="E25" s="17">
        <v>38.4</v>
      </c>
      <c r="F25" s="18">
        <f t="shared" si="2"/>
        <v>56.2</v>
      </c>
      <c r="G25" s="21"/>
    </row>
    <row r="26" ht="16.5" customHeight="1"/>
    <row r="27" spans="1:7" s="4" customFormat="1" ht="27.75" customHeight="1">
      <c r="A27" s="14" t="s">
        <v>52</v>
      </c>
      <c r="B27" s="15" t="s">
        <v>53</v>
      </c>
      <c r="C27" s="16" t="s">
        <v>54</v>
      </c>
      <c r="D27" s="17">
        <v>82.6</v>
      </c>
      <c r="E27" s="17">
        <v>73.4</v>
      </c>
      <c r="F27" s="18">
        <f aca="true" t="shared" si="3" ref="F27:F36">D27*0.5+E27*0.5</f>
        <v>78</v>
      </c>
      <c r="G27" s="19" t="s">
        <v>11</v>
      </c>
    </row>
    <row r="28" spans="1:7" s="4" customFormat="1" ht="27.75" customHeight="1">
      <c r="A28" s="20"/>
      <c r="B28" s="15" t="s">
        <v>55</v>
      </c>
      <c r="C28" s="16" t="s">
        <v>56</v>
      </c>
      <c r="D28" s="17">
        <v>82.8</v>
      </c>
      <c r="E28" s="17">
        <v>72.9</v>
      </c>
      <c r="F28" s="18">
        <f t="shared" si="3"/>
        <v>77.85</v>
      </c>
      <c r="G28" s="19" t="s">
        <v>11</v>
      </c>
    </row>
    <row r="29" spans="1:7" s="4" customFormat="1" ht="27.75" customHeight="1">
      <c r="A29" s="20"/>
      <c r="B29" s="15" t="s">
        <v>57</v>
      </c>
      <c r="C29" s="16" t="s">
        <v>58</v>
      </c>
      <c r="D29" s="17">
        <v>82.8</v>
      </c>
      <c r="E29" s="17">
        <v>72.8</v>
      </c>
      <c r="F29" s="18">
        <f t="shared" si="3"/>
        <v>77.8</v>
      </c>
      <c r="G29" s="21"/>
    </row>
    <row r="30" spans="1:7" s="4" customFormat="1" ht="27.75" customHeight="1">
      <c r="A30" s="20"/>
      <c r="B30" s="15" t="s">
        <v>59</v>
      </c>
      <c r="C30" s="16" t="s">
        <v>60</v>
      </c>
      <c r="D30" s="17">
        <v>83.8</v>
      </c>
      <c r="E30" s="17">
        <v>70.3</v>
      </c>
      <c r="F30" s="18">
        <f t="shared" si="3"/>
        <v>77.05</v>
      </c>
      <c r="G30" s="21"/>
    </row>
    <row r="31" spans="1:7" s="4" customFormat="1" ht="27.75" customHeight="1">
      <c r="A31" s="20"/>
      <c r="B31" s="15" t="s">
        <v>61</v>
      </c>
      <c r="C31" s="16" t="s">
        <v>62</v>
      </c>
      <c r="D31" s="17">
        <v>83.8</v>
      </c>
      <c r="E31" s="17">
        <v>69.2</v>
      </c>
      <c r="F31" s="18">
        <f t="shared" si="3"/>
        <v>76.5</v>
      </c>
      <c r="G31" s="21"/>
    </row>
    <row r="32" spans="1:7" s="4" customFormat="1" ht="27.75" customHeight="1">
      <c r="A32" s="20"/>
      <c r="B32" s="15" t="s">
        <v>63</v>
      </c>
      <c r="C32" s="16" t="s">
        <v>64</v>
      </c>
      <c r="D32" s="17">
        <v>81.8</v>
      </c>
      <c r="E32" s="17">
        <v>57.5</v>
      </c>
      <c r="F32" s="18">
        <f t="shared" si="3"/>
        <v>69.65</v>
      </c>
      <c r="G32" s="21"/>
    </row>
    <row r="33" spans="1:7" s="4" customFormat="1" ht="27.75" customHeight="1">
      <c r="A33" s="20"/>
      <c r="B33" s="15" t="s">
        <v>65</v>
      </c>
      <c r="C33" s="16" t="s">
        <v>66</v>
      </c>
      <c r="D33" s="17">
        <v>81</v>
      </c>
      <c r="E33" s="17">
        <v>57.1</v>
      </c>
      <c r="F33" s="18">
        <f t="shared" si="3"/>
        <v>69.05</v>
      </c>
      <c r="G33" s="21"/>
    </row>
    <row r="34" spans="1:7" s="4" customFormat="1" ht="27.75" customHeight="1">
      <c r="A34" s="20"/>
      <c r="B34" s="15" t="s">
        <v>67</v>
      </c>
      <c r="C34" s="16" t="s">
        <v>68</v>
      </c>
      <c r="D34" s="17">
        <v>83.2</v>
      </c>
      <c r="E34" s="17">
        <v>49.8</v>
      </c>
      <c r="F34" s="18">
        <f t="shared" si="3"/>
        <v>66.5</v>
      </c>
      <c r="G34" s="21"/>
    </row>
    <row r="35" spans="1:7" s="4" customFormat="1" ht="27.75" customHeight="1">
      <c r="A35" s="20"/>
      <c r="B35" s="15" t="s">
        <v>69</v>
      </c>
      <c r="C35" s="16" t="s">
        <v>70</v>
      </c>
      <c r="D35" s="17">
        <v>83.2</v>
      </c>
      <c r="E35" s="17">
        <v>-1</v>
      </c>
      <c r="F35" s="18">
        <f t="shared" si="3"/>
        <v>41.1</v>
      </c>
      <c r="G35" s="21"/>
    </row>
    <row r="36" spans="1:7" s="4" customFormat="1" ht="27.75" customHeight="1">
      <c r="A36" s="23"/>
      <c r="B36" s="15" t="s">
        <v>71</v>
      </c>
      <c r="C36" s="16" t="s">
        <v>72</v>
      </c>
      <c r="D36" s="17">
        <v>81.4</v>
      </c>
      <c r="E36" s="17">
        <v>-1</v>
      </c>
      <c r="F36" s="18">
        <f t="shared" si="3"/>
        <v>40.2</v>
      </c>
      <c r="G36" s="21"/>
    </row>
    <row r="37" ht="16.5" customHeight="1"/>
    <row r="38" spans="1:7" s="5" customFormat="1" ht="27.75" customHeight="1">
      <c r="A38" s="14" t="s">
        <v>73</v>
      </c>
      <c r="B38" s="15" t="s">
        <v>74</v>
      </c>
      <c r="C38" s="16" t="s">
        <v>75</v>
      </c>
      <c r="D38" s="17">
        <v>85.2</v>
      </c>
      <c r="E38" s="17">
        <v>73.3</v>
      </c>
      <c r="F38" s="18">
        <f aca="true" t="shared" si="4" ref="F38:F53">D38*0.5+E38*0.5</f>
        <v>79.25</v>
      </c>
      <c r="G38" s="19" t="s">
        <v>11</v>
      </c>
    </row>
    <row r="39" spans="1:7" s="5" customFormat="1" ht="27.75" customHeight="1">
      <c r="A39" s="20"/>
      <c r="B39" s="15" t="s">
        <v>76</v>
      </c>
      <c r="C39" s="16" t="s">
        <v>77</v>
      </c>
      <c r="D39" s="17">
        <v>79.7</v>
      </c>
      <c r="E39" s="17">
        <v>65</v>
      </c>
      <c r="F39" s="18">
        <f t="shared" si="4"/>
        <v>72.35</v>
      </c>
      <c r="G39" s="19" t="s">
        <v>11</v>
      </c>
    </row>
    <row r="40" spans="1:7" s="5" customFormat="1" ht="27.75" customHeight="1">
      <c r="A40" s="20"/>
      <c r="B40" s="15" t="s">
        <v>78</v>
      </c>
      <c r="C40" s="16" t="s">
        <v>79</v>
      </c>
      <c r="D40" s="17">
        <v>82.2</v>
      </c>
      <c r="E40" s="17">
        <v>60.5</v>
      </c>
      <c r="F40" s="18">
        <f t="shared" si="4"/>
        <v>71.35</v>
      </c>
      <c r="G40" s="19" t="s">
        <v>11</v>
      </c>
    </row>
    <row r="41" spans="1:7" s="5" customFormat="1" ht="27.75" customHeight="1">
      <c r="A41" s="20"/>
      <c r="B41" s="15" t="s">
        <v>80</v>
      </c>
      <c r="C41" s="16" t="s">
        <v>81</v>
      </c>
      <c r="D41" s="17">
        <v>82.8</v>
      </c>
      <c r="E41" s="17">
        <v>59.8</v>
      </c>
      <c r="F41" s="18">
        <f t="shared" si="4"/>
        <v>71.3</v>
      </c>
      <c r="G41" s="19" t="s">
        <v>11</v>
      </c>
    </row>
    <row r="42" spans="1:7" s="5" customFormat="1" ht="27.75" customHeight="1">
      <c r="A42" s="20"/>
      <c r="B42" s="15" t="s">
        <v>82</v>
      </c>
      <c r="C42" s="16" t="s">
        <v>83</v>
      </c>
      <c r="D42" s="17">
        <v>77.2</v>
      </c>
      <c r="E42" s="17">
        <v>64.8</v>
      </c>
      <c r="F42" s="18">
        <f t="shared" si="4"/>
        <v>71</v>
      </c>
      <c r="G42" s="21"/>
    </row>
    <row r="43" spans="1:7" s="5" customFormat="1" ht="27.75" customHeight="1">
      <c r="A43" s="20"/>
      <c r="B43" s="15" t="s">
        <v>84</v>
      </c>
      <c r="C43" s="16" t="s">
        <v>85</v>
      </c>
      <c r="D43" s="17">
        <v>77.6</v>
      </c>
      <c r="E43" s="17">
        <v>62.6</v>
      </c>
      <c r="F43" s="18">
        <f t="shared" si="4"/>
        <v>70.1</v>
      </c>
      <c r="G43" s="21"/>
    </row>
    <row r="44" spans="1:7" s="5" customFormat="1" ht="27.75" customHeight="1">
      <c r="A44" s="20"/>
      <c r="B44" s="15" t="s">
        <v>86</v>
      </c>
      <c r="C44" s="16" t="s">
        <v>87</v>
      </c>
      <c r="D44" s="17">
        <v>81.6</v>
      </c>
      <c r="E44" s="17">
        <v>58.4</v>
      </c>
      <c r="F44" s="18">
        <f t="shared" si="4"/>
        <v>70</v>
      </c>
      <c r="G44" s="21"/>
    </row>
    <row r="45" spans="1:7" s="5" customFormat="1" ht="27.75" customHeight="1">
      <c r="A45" s="20"/>
      <c r="B45" s="15" t="s">
        <v>88</v>
      </c>
      <c r="C45" s="16" t="s">
        <v>89</v>
      </c>
      <c r="D45" s="17">
        <v>78.8</v>
      </c>
      <c r="E45" s="17">
        <v>59.2</v>
      </c>
      <c r="F45" s="18">
        <f t="shared" si="4"/>
        <v>69</v>
      </c>
      <c r="G45" s="21"/>
    </row>
    <row r="46" spans="1:7" s="5" customFormat="1" ht="27.75" customHeight="1">
      <c r="A46" s="20"/>
      <c r="B46" s="15" t="s">
        <v>90</v>
      </c>
      <c r="C46" s="16" t="s">
        <v>91</v>
      </c>
      <c r="D46" s="17">
        <v>79</v>
      </c>
      <c r="E46" s="17">
        <v>57.8</v>
      </c>
      <c r="F46" s="18">
        <f t="shared" si="4"/>
        <v>68.4</v>
      </c>
      <c r="G46" s="21"/>
    </row>
    <row r="47" spans="1:7" s="5" customFormat="1" ht="27.75" customHeight="1">
      <c r="A47" s="20"/>
      <c r="B47" s="15" t="s">
        <v>92</v>
      </c>
      <c r="C47" s="16" t="s">
        <v>93</v>
      </c>
      <c r="D47" s="17">
        <v>77.2</v>
      </c>
      <c r="E47" s="17">
        <v>59</v>
      </c>
      <c r="F47" s="18">
        <f t="shared" si="4"/>
        <v>68.1</v>
      </c>
      <c r="G47" s="21"/>
    </row>
    <row r="48" spans="1:7" s="5" customFormat="1" ht="27.75" customHeight="1">
      <c r="A48" s="20"/>
      <c r="B48" s="15" t="s">
        <v>94</v>
      </c>
      <c r="C48" s="16" t="s">
        <v>95</v>
      </c>
      <c r="D48" s="17">
        <v>80.8</v>
      </c>
      <c r="E48" s="17">
        <v>53.8</v>
      </c>
      <c r="F48" s="18">
        <f t="shared" si="4"/>
        <v>67.3</v>
      </c>
      <c r="G48" s="21"/>
    </row>
    <row r="49" spans="1:7" s="5" customFormat="1" ht="27.75" customHeight="1">
      <c r="A49" s="20"/>
      <c r="B49" s="15" t="s">
        <v>96</v>
      </c>
      <c r="C49" s="16" t="s">
        <v>97</v>
      </c>
      <c r="D49" s="17">
        <v>80.6</v>
      </c>
      <c r="E49" s="17">
        <v>52.6</v>
      </c>
      <c r="F49" s="18">
        <f t="shared" si="4"/>
        <v>66.6</v>
      </c>
      <c r="G49" s="21"/>
    </row>
    <row r="50" spans="1:7" s="5" customFormat="1" ht="27.75" customHeight="1">
      <c r="A50" s="20"/>
      <c r="B50" s="15" t="s">
        <v>98</v>
      </c>
      <c r="C50" s="16" t="s">
        <v>99</v>
      </c>
      <c r="D50" s="17">
        <v>73.4</v>
      </c>
      <c r="E50" s="17">
        <v>55.7</v>
      </c>
      <c r="F50" s="18">
        <f t="shared" si="4"/>
        <v>64.55000000000001</v>
      </c>
      <c r="G50" s="21"/>
    </row>
    <row r="51" spans="1:7" s="5" customFormat="1" ht="27.75" customHeight="1">
      <c r="A51" s="20"/>
      <c r="B51" s="15" t="s">
        <v>100</v>
      </c>
      <c r="C51" s="16" t="s">
        <v>101</v>
      </c>
      <c r="D51" s="17">
        <v>70.6</v>
      </c>
      <c r="E51" s="17">
        <v>51.7</v>
      </c>
      <c r="F51" s="18">
        <f t="shared" si="4"/>
        <v>61.15</v>
      </c>
      <c r="G51" s="21"/>
    </row>
    <row r="52" spans="1:7" s="5" customFormat="1" ht="27.75" customHeight="1">
      <c r="A52" s="20"/>
      <c r="B52" s="15" t="s">
        <v>102</v>
      </c>
      <c r="C52" s="16" t="s">
        <v>103</v>
      </c>
      <c r="D52" s="17">
        <v>77.8</v>
      </c>
      <c r="E52" s="17">
        <v>-1</v>
      </c>
      <c r="F52" s="18">
        <f t="shared" si="4"/>
        <v>38.4</v>
      </c>
      <c r="G52" s="21"/>
    </row>
    <row r="53" spans="1:7" s="5" customFormat="1" ht="27.75" customHeight="1">
      <c r="A53" s="23"/>
      <c r="B53" s="15" t="s">
        <v>104</v>
      </c>
      <c r="C53" s="16" t="s">
        <v>105</v>
      </c>
      <c r="D53" s="17">
        <v>71.4</v>
      </c>
      <c r="E53" s="17">
        <v>-1</v>
      </c>
      <c r="F53" s="18">
        <f t="shared" si="4"/>
        <v>35.2</v>
      </c>
      <c r="G53" s="21"/>
    </row>
    <row r="54" ht="16.5" customHeight="1"/>
    <row r="55" spans="1:252" s="5" customFormat="1" ht="27.75" customHeight="1">
      <c r="A55" s="24" t="s">
        <v>106</v>
      </c>
      <c r="B55" s="15" t="s">
        <v>107</v>
      </c>
      <c r="C55" s="16" t="s">
        <v>108</v>
      </c>
      <c r="D55" s="17">
        <v>84.1</v>
      </c>
      <c r="E55" s="17">
        <v>72</v>
      </c>
      <c r="F55" s="17">
        <f aca="true" t="shared" si="5" ref="F55:F80">D55*0.5+E55*0.5</f>
        <v>78.05</v>
      </c>
      <c r="G55" s="19" t="s">
        <v>11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s="5" customFormat="1" ht="27.75" customHeight="1">
      <c r="A56" s="26"/>
      <c r="B56" s="15" t="s">
        <v>109</v>
      </c>
      <c r="C56" s="16" t="s">
        <v>110</v>
      </c>
      <c r="D56" s="17">
        <v>85.6</v>
      </c>
      <c r="E56" s="17">
        <v>66</v>
      </c>
      <c r="F56" s="17">
        <f t="shared" si="5"/>
        <v>75.8</v>
      </c>
      <c r="G56" s="19" t="s">
        <v>11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5" customFormat="1" ht="27.75" customHeight="1">
      <c r="A57" s="26"/>
      <c r="B57" s="15" t="s">
        <v>111</v>
      </c>
      <c r="C57" s="16" t="s">
        <v>112</v>
      </c>
      <c r="D57" s="17">
        <v>81.4</v>
      </c>
      <c r="E57" s="17">
        <v>69.5</v>
      </c>
      <c r="F57" s="17">
        <f t="shared" si="5"/>
        <v>75.45</v>
      </c>
      <c r="G57" s="19" t="s">
        <v>11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s="5" customFormat="1" ht="27.75" customHeight="1">
      <c r="A58" s="26"/>
      <c r="B58" s="15" t="s">
        <v>113</v>
      </c>
      <c r="C58" s="16" t="s">
        <v>114</v>
      </c>
      <c r="D58" s="17">
        <v>82.2</v>
      </c>
      <c r="E58" s="17">
        <v>67.8</v>
      </c>
      <c r="F58" s="17">
        <f t="shared" si="5"/>
        <v>75</v>
      </c>
      <c r="G58" s="19" t="s">
        <v>11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s="5" customFormat="1" ht="27.75" customHeight="1">
      <c r="A59" s="26"/>
      <c r="B59" s="15" t="s">
        <v>115</v>
      </c>
      <c r="C59" s="16" t="s">
        <v>116</v>
      </c>
      <c r="D59" s="17">
        <v>84.2</v>
      </c>
      <c r="E59" s="17">
        <v>65.2</v>
      </c>
      <c r="F59" s="17">
        <f t="shared" si="5"/>
        <v>74.7</v>
      </c>
      <c r="G59" s="19" t="s">
        <v>11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s="5" customFormat="1" ht="27.75" customHeight="1">
      <c r="A60" s="26"/>
      <c r="B60" s="15" t="s">
        <v>117</v>
      </c>
      <c r="C60" s="16" t="s">
        <v>118</v>
      </c>
      <c r="D60" s="17">
        <v>83.2</v>
      </c>
      <c r="E60" s="17">
        <v>65.8</v>
      </c>
      <c r="F60" s="17">
        <f t="shared" si="5"/>
        <v>74.5</v>
      </c>
      <c r="G60" s="21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s="5" customFormat="1" ht="27.75" customHeight="1">
      <c r="A61" s="26"/>
      <c r="B61" s="15" t="s">
        <v>119</v>
      </c>
      <c r="C61" s="16" t="s">
        <v>120</v>
      </c>
      <c r="D61" s="17">
        <v>81.4</v>
      </c>
      <c r="E61" s="17">
        <v>65.9</v>
      </c>
      <c r="F61" s="17">
        <f t="shared" si="5"/>
        <v>73.65</v>
      </c>
      <c r="G61" s="21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s="5" customFormat="1" ht="27.75" customHeight="1">
      <c r="A62" s="26"/>
      <c r="B62" s="15" t="s">
        <v>121</v>
      </c>
      <c r="C62" s="16" t="s">
        <v>122</v>
      </c>
      <c r="D62" s="17">
        <v>83.8</v>
      </c>
      <c r="E62" s="17">
        <v>61.8</v>
      </c>
      <c r="F62" s="17">
        <f t="shared" si="5"/>
        <v>72.8</v>
      </c>
      <c r="G62" s="2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5" customFormat="1" ht="27.75" customHeight="1">
      <c r="A63" s="26"/>
      <c r="B63" s="15" t="s">
        <v>123</v>
      </c>
      <c r="C63" s="16" t="s">
        <v>124</v>
      </c>
      <c r="D63" s="17">
        <v>85.8</v>
      </c>
      <c r="E63" s="17">
        <v>58.3</v>
      </c>
      <c r="F63" s="17">
        <f t="shared" si="5"/>
        <v>72.05</v>
      </c>
      <c r="G63" s="2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s="5" customFormat="1" ht="27.75" customHeight="1">
      <c r="A64" s="26"/>
      <c r="B64" s="15" t="s">
        <v>125</v>
      </c>
      <c r="C64" s="16" t="s">
        <v>126</v>
      </c>
      <c r="D64" s="17">
        <v>83.2</v>
      </c>
      <c r="E64" s="17">
        <v>60.7</v>
      </c>
      <c r="F64" s="17">
        <f t="shared" si="5"/>
        <v>71.95</v>
      </c>
      <c r="G64" s="2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s="5" customFormat="1" ht="27.75" customHeight="1">
      <c r="A65" s="26"/>
      <c r="B65" s="15" t="s">
        <v>127</v>
      </c>
      <c r="C65" s="16" t="s">
        <v>128</v>
      </c>
      <c r="D65" s="17">
        <v>82.7</v>
      </c>
      <c r="E65" s="17">
        <v>58.6</v>
      </c>
      <c r="F65" s="17">
        <f t="shared" si="5"/>
        <v>70.65</v>
      </c>
      <c r="G65" s="2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s="5" customFormat="1" ht="27.75" customHeight="1">
      <c r="A66" s="26"/>
      <c r="B66" s="15" t="s">
        <v>129</v>
      </c>
      <c r="C66" s="16" t="s">
        <v>130</v>
      </c>
      <c r="D66" s="17">
        <v>81.8</v>
      </c>
      <c r="E66" s="17">
        <v>58.4</v>
      </c>
      <c r="F66" s="17">
        <f t="shared" si="5"/>
        <v>70.1</v>
      </c>
      <c r="G66" s="2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s="5" customFormat="1" ht="27.75" customHeight="1">
      <c r="A67" s="26"/>
      <c r="B67" s="15" t="s">
        <v>131</v>
      </c>
      <c r="C67" s="16" t="s">
        <v>132</v>
      </c>
      <c r="D67" s="17">
        <v>80.3</v>
      </c>
      <c r="E67" s="17">
        <v>59.9</v>
      </c>
      <c r="F67" s="17">
        <f t="shared" si="5"/>
        <v>70.1</v>
      </c>
      <c r="G67" s="2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</row>
    <row r="68" spans="1:252" s="5" customFormat="1" ht="27.75" customHeight="1">
      <c r="A68" s="26"/>
      <c r="B68" s="15" t="s">
        <v>133</v>
      </c>
      <c r="C68" s="16" t="s">
        <v>134</v>
      </c>
      <c r="D68" s="17">
        <v>80.9</v>
      </c>
      <c r="E68" s="17">
        <v>55.9</v>
      </c>
      <c r="F68" s="17">
        <f t="shared" si="5"/>
        <v>68.4</v>
      </c>
      <c r="G68" s="2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s="5" customFormat="1" ht="27.75" customHeight="1">
      <c r="A69" s="26"/>
      <c r="B69" s="15" t="s">
        <v>135</v>
      </c>
      <c r="C69" s="16" t="s">
        <v>136</v>
      </c>
      <c r="D69" s="17">
        <v>80.2</v>
      </c>
      <c r="E69" s="17">
        <v>56.3</v>
      </c>
      <c r="F69" s="17">
        <f t="shared" si="5"/>
        <v>68.25</v>
      </c>
      <c r="G69" s="2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5" customFormat="1" ht="27.75" customHeight="1">
      <c r="A70" s="26"/>
      <c r="B70" s="15" t="s">
        <v>137</v>
      </c>
      <c r="C70" s="16" t="s">
        <v>138</v>
      </c>
      <c r="D70" s="17">
        <v>80.2</v>
      </c>
      <c r="E70" s="17">
        <v>56.3</v>
      </c>
      <c r="F70" s="17">
        <f t="shared" si="5"/>
        <v>68.25</v>
      </c>
      <c r="G70" s="2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s="5" customFormat="1" ht="27.75" customHeight="1">
      <c r="A71" s="26"/>
      <c r="B71" s="15" t="s">
        <v>139</v>
      </c>
      <c r="C71" s="16" t="s">
        <v>140</v>
      </c>
      <c r="D71" s="17">
        <v>79.2</v>
      </c>
      <c r="E71" s="17">
        <v>56.1</v>
      </c>
      <c r="F71" s="17">
        <f t="shared" si="5"/>
        <v>67.65</v>
      </c>
      <c r="G71" s="2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s="5" customFormat="1" ht="27.75" customHeight="1">
      <c r="A72" s="26"/>
      <c r="B72" s="15" t="s">
        <v>141</v>
      </c>
      <c r="C72" s="16" t="s">
        <v>142</v>
      </c>
      <c r="D72" s="17">
        <v>79.5</v>
      </c>
      <c r="E72" s="17">
        <v>54.8</v>
      </c>
      <c r="F72" s="17">
        <f t="shared" si="5"/>
        <v>67.15</v>
      </c>
      <c r="G72" s="2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5" customFormat="1" ht="27.75" customHeight="1">
      <c r="A73" s="26"/>
      <c r="B73" s="15" t="s">
        <v>143</v>
      </c>
      <c r="C73" s="16" t="s">
        <v>144</v>
      </c>
      <c r="D73" s="17">
        <v>79.5</v>
      </c>
      <c r="E73" s="17">
        <v>51.4</v>
      </c>
      <c r="F73" s="17">
        <f t="shared" si="5"/>
        <v>65.45</v>
      </c>
      <c r="G73" s="2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s="5" customFormat="1" ht="27.75" customHeight="1">
      <c r="A74" s="26"/>
      <c r="B74" s="15" t="s">
        <v>145</v>
      </c>
      <c r="C74" s="16" t="s">
        <v>146</v>
      </c>
      <c r="D74" s="17">
        <v>79.7</v>
      </c>
      <c r="E74" s="17">
        <v>48.3</v>
      </c>
      <c r="F74" s="17">
        <f t="shared" si="5"/>
        <v>64</v>
      </c>
      <c r="G74" s="2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s="5" customFormat="1" ht="27.75" customHeight="1">
      <c r="A75" s="26"/>
      <c r="B75" s="15" t="s">
        <v>147</v>
      </c>
      <c r="C75" s="16" t="s">
        <v>148</v>
      </c>
      <c r="D75" s="17">
        <v>79.4</v>
      </c>
      <c r="E75" s="17">
        <v>47.5</v>
      </c>
      <c r="F75" s="17">
        <f t="shared" si="5"/>
        <v>63.45</v>
      </c>
      <c r="G75" s="21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5" customFormat="1" ht="27.75" customHeight="1">
      <c r="A76" s="26"/>
      <c r="B76" s="15" t="s">
        <v>149</v>
      </c>
      <c r="C76" s="16" t="s">
        <v>150</v>
      </c>
      <c r="D76" s="17">
        <v>79.2</v>
      </c>
      <c r="E76" s="17">
        <v>46.8</v>
      </c>
      <c r="F76" s="17">
        <f t="shared" si="5"/>
        <v>63</v>
      </c>
      <c r="G76" s="2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</row>
    <row r="77" spans="1:252" s="5" customFormat="1" ht="27.75" customHeight="1">
      <c r="A77" s="26"/>
      <c r="B77" s="15" t="s">
        <v>151</v>
      </c>
      <c r="C77" s="16" t="s">
        <v>152</v>
      </c>
      <c r="D77" s="17">
        <v>80.1</v>
      </c>
      <c r="E77" s="17">
        <v>45.4</v>
      </c>
      <c r="F77" s="17">
        <f t="shared" si="5"/>
        <v>62.75</v>
      </c>
      <c r="G77" s="2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</row>
    <row r="78" spans="1:252" s="5" customFormat="1" ht="27.75" customHeight="1">
      <c r="A78" s="26"/>
      <c r="B78" s="15" t="s">
        <v>153</v>
      </c>
      <c r="C78" s="16" t="s">
        <v>154</v>
      </c>
      <c r="D78" s="17">
        <v>81.7</v>
      </c>
      <c r="E78" s="17">
        <v>42.3</v>
      </c>
      <c r="F78" s="17">
        <f t="shared" si="5"/>
        <v>62</v>
      </c>
      <c r="G78" s="2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</row>
    <row r="79" spans="1:252" s="5" customFormat="1" ht="27.75" customHeight="1">
      <c r="A79" s="26"/>
      <c r="B79" s="15" t="s">
        <v>155</v>
      </c>
      <c r="C79" s="16" t="s">
        <v>156</v>
      </c>
      <c r="D79" s="17">
        <v>80.6</v>
      </c>
      <c r="E79" s="17">
        <v>-1</v>
      </c>
      <c r="F79" s="17">
        <f t="shared" si="5"/>
        <v>39.8</v>
      </c>
      <c r="G79" s="2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</row>
    <row r="80" spans="1:252" s="5" customFormat="1" ht="27.75" customHeight="1">
      <c r="A80" s="27"/>
      <c r="B80" s="15" t="s">
        <v>157</v>
      </c>
      <c r="C80" s="16" t="s">
        <v>158</v>
      </c>
      <c r="D80" s="17">
        <v>79.8</v>
      </c>
      <c r="E80" s="17">
        <v>-1</v>
      </c>
      <c r="F80" s="17">
        <f t="shared" si="5"/>
        <v>39.4</v>
      </c>
      <c r="G80" s="2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ht="16.5" customHeight="1"/>
    <row r="82" spans="1:252" s="5" customFormat="1" ht="27.75" customHeight="1">
      <c r="A82" s="28" t="s">
        <v>159</v>
      </c>
      <c r="B82" s="15" t="s">
        <v>160</v>
      </c>
      <c r="C82" s="16" t="s">
        <v>161</v>
      </c>
      <c r="D82" s="17">
        <v>83.6</v>
      </c>
      <c r="E82" s="17">
        <v>68.4</v>
      </c>
      <c r="F82" s="17">
        <f aca="true" t="shared" si="6" ref="F82:F107">D82*0.5+E82*0.5</f>
        <v>76</v>
      </c>
      <c r="G82" s="19" t="s">
        <v>11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</row>
    <row r="83" spans="1:252" s="5" customFormat="1" ht="27.75" customHeight="1">
      <c r="A83" s="20"/>
      <c r="B83" s="15" t="s">
        <v>162</v>
      </c>
      <c r="C83" s="16" t="s">
        <v>163</v>
      </c>
      <c r="D83" s="17">
        <v>82.2</v>
      </c>
      <c r="E83" s="17">
        <v>69</v>
      </c>
      <c r="F83" s="17">
        <f t="shared" si="6"/>
        <v>75.6</v>
      </c>
      <c r="G83" s="19" t="s">
        <v>11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</row>
    <row r="84" spans="1:252" s="5" customFormat="1" ht="27.75" customHeight="1">
      <c r="A84" s="20"/>
      <c r="B84" s="15" t="s">
        <v>164</v>
      </c>
      <c r="C84" s="16" t="s">
        <v>165</v>
      </c>
      <c r="D84" s="17">
        <v>84.4</v>
      </c>
      <c r="E84" s="17">
        <v>63.6</v>
      </c>
      <c r="F84" s="17">
        <f t="shared" si="6"/>
        <v>74</v>
      </c>
      <c r="G84" s="19" t="s">
        <v>11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</row>
    <row r="85" spans="1:252" s="5" customFormat="1" ht="27.75" customHeight="1">
      <c r="A85" s="20"/>
      <c r="B85" s="15" t="s">
        <v>166</v>
      </c>
      <c r="C85" s="16" t="s">
        <v>167</v>
      </c>
      <c r="D85" s="17">
        <v>80</v>
      </c>
      <c r="E85" s="17">
        <v>66.3</v>
      </c>
      <c r="F85" s="17">
        <f t="shared" si="6"/>
        <v>73.15</v>
      </c>
      <c r="G85" s="19" t="s">
        <v>11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</row>
    <row r="86" spans="1:252" s="5" customFormat="1" ht="27.75" customHeight="1">
      <c r="A86" s="20"/>
      <c r="B86" s="15" t="s">
        <v>168</v>
      </c>
      <c r="C86" s="16" t="s">
        <v>169</v>
      </c>
      <c r="D86" s="17">
        <v>80.2</v>
      </c>
      <c r="E86" s="17">
        <v>64.1</v>
      </c>
      <c r="F86" s="17">
        <f t="shared" si="6"/>
        <v>72.15</v>
      </c>
      <c r="G86" s="19" t="s">
        <v>11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</row>
    <row r="87" spans="1:252" s="5" customFormat="1" ht="27.75" customHeight="1">
      <c r="A87" s="20"/>
      <c r="B87" s="15" t="s">
        <v>170</v>
      </c>
      <c r="C87" s="16" t="s">
        <v>171</v>
      </c>
      <c r="D87" s="17">
        <v>78.6</v>
      </c>
      <c r="E87" s="17">
        <v>64.4</v>
      </c>
      <c r="F87" s="17">
        <f t="shared" si="6"/>
        <v>71.5</v>
      </c>
      <c r="G87" s="21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</row>
    <row r="88" spans="1:252" s="5" customFormat="1" ht="27.75" customHeight="1">
      <c r="A88" s="20"/>
      <c r="B88" s="15" t="s">
        <v>172</v>
      </c>
      <c r="C88" s="16" t="s">
        <v>173</v>
      </c>
      <c r="D88" s="17">
        <v>82.6</v>
      </c>
      <c r="E88" s="17">
        <v>59.3</v>
      </c>
      <c r="F88" s="17">
        <f t="shared" si="6"/>
        <v>70.94999999999999</v>
      </c>
      <c r="G88" s="21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</row>
    <row r="89" spans="1:252" s="5" customFormat="1" ht="27.75" customHeight="1">
      <c r="A89" s="20"/>
      <c r="B89" s="15" t="s">
        <v>174</v>
      </c>
      <c r="C89" s="16" t="s">
        <v>175</v>
      </c>
      <c r="D89" s="17">
        <v>80.2</v>
      </c>
      <c r="E89" s="17">
        <v>61.5</v>
      </c>
      <c r="F89" s="17">
        <f t="shared" si="6"/>
        <v>70.85</v>
      </c>
      <c r="G89" s="21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</row>
    <row r="90" spans="1:252" s="5" customFormat="1" ht="27.75" customHeight="1">
      <c r="A90" s="20"/>
      <c r="B90" s="15" t="s">
        <v>176</v>
      </c>
      <c r="C90" s="16" t="s">
        <v>177</v>
      </c>
      <c r="D90" s="17">
        <v>80.4</v>
      </c>
      <c r="E90" s="17">
        <v>60.3</v>
      </c>
      <c r="F90" s="17">
        <f t="shared" si="6"/>
        <v>70.35</v>
      </c>
      <c r="G90" s="21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</row>
    <row r="91" spans="1:252" s="5" customFormat="1" ht="27.75" customHeight="1">
      <c r="A91" s="20"/>
      <c r="B91" s="15" t="s">
        <v>178</v>
      </c>
      <c r="C91" s="16" t="s">
        <v>179</v>
      </c>
      <c r="D91" s="17">
        <v>78.6</v>
      </c>
      <c r="E91" s="17">
        <v>61.1</v>
      </c>
      <c r="F91" s="17">
        <f t="shared" si="6"/>
        <v>69.85</v>
      </c>
      <c r="G91" s="21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</row>
    <row r="92" spans="1:252" s="5" customFormat="1" ht="27.75" customHeight="1">
      <c r="A92" s="20"/>
      <c r="B92" s="15" t="s">
        <v>180</v>
      </c>
      <c r="C92" s="16" t="s">
        <v>181</v>
      </c>
      <c r="D92" s="17">
        <v>80.8</v>
      </c>
      <c r="E92" s="17">
        <v>57.1</v>
      </c>
      <c r="F92" s="17">
        <f t="shared" si="6"/>
        <v>68.95</v>
      </c>
      <c r="G92" s="21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</row>
    <row r="93" spans="1:252" s="5" customFormat="1" ht="27.75" customHeight="1">
      <c r="A93" s="20"/>
      <c r="B93" s="15" t="s">
        <v>182</v>
      </c>
      <c r="C93" s="16" t="s">
        <v>183</v>
      </c>
      <c r="D93" s="17">
        <v>78</v>
      </c>
      <c r="E93" s="17">
        <v>59.7</v>
      </c>
      <c r="F93" s="17">
        <f t="shared" si="6"/>
        <v>68.85</v>
      </c>
      <c r="G93" s="21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</row>
    <row r="94" spans="1:252" s="5" customFormat="1" ht="27.75" customHeight="1">
      <c r="A94" s="20"/>
      <c r="B94" s="15" t="s">
        <v>184</v>
      </c>
      <c r="C94" s="16" t="s">
        <v>185</v>
      </c>
      <c r="D94" s="17">
        <v>83.6</v>
      </c>
      <c r="E94" s="17">
        <v>53.5</v>
      </c>
      <c r="F94" s="17">
        <f t="shared" si="6"/>
        <v>68.55</v>
      </c>
      <c r="G94" s="21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</row>
    <row r="95" spans="1:252" s="5" customFormat="1" ht="27.75" customHeight="1">
      <c r="A95" s="20"/>
      <c r="B95" s="15" t="s">
        <v>186</v>
      </c>
      <c r="C95" s="16" t="s">
        <v>187</v>
      </c>
      <c r="D95" s="17">
        <v>79.8</v>
      </c>
      <c r="E95" s="17">
        <v>56.3</v>
      </c>
      <c r="F95" s="17">
        <f t="shared" si="6"/>
        <v>68.05</v>
      </c>
      <c r="G95" s="21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</row>
    <row r="96" spans="1:252" s="5" customFormat="1" ht="27.75" customHeight="1">
      <c r="A96" s="20"/>
      <c r="B96" s="15" t="s">
        <v>188</v>
      </c>
      <c r="C96" s="16" t="s">
        <v>189</v>
      </c>
      <c r="D96" s="17">
        <v>78.8</v>
      </c>
      <c r="E96" s="17">
        <v>53.7</v>
      </c>
      <c r="F96" s="17">
        <f t="shared" si="6"/>
        <v>66.25</v>
      </c>
      <c r="G96" s="21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</row>
    <row r="97" spans="1:252" s="5" customFormat="1" ht="27.75" customHeight="1">
      <c r="A97" s="20"/>
      <c r="B97" s="15" t="s">
        <v>190</v>
      </c>
      <c r="C97" s="16" t="s">
        <v>191</v>
      </c>
      <c r="D97" s="17">
        <v>77.4</v>
      </c>
      <c r="E97" s="17">
        <v>55.1</v>
      </c>
      <c r="F97" s="17">
        <f t="shared" si="6"/>
        <v>66.25</v>
      </c>
      <c r="G97" s="21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</row>
    <row r="98" spans="1:252" s="5" customFormat="1" ht="27.75" customHeight="1">
      <c r="A98" s="20"/>
      <c r="B98" s="15" t="s">
        <v>192</v>
      </c>
      <c r="C98" s="16" t="s">
        <v>193</v>
      </c>
      <c r="D98" s="17">
        <v>76.4</v>
      </c>
      <c r="E98" s="17">
        <v>55.9</v>
      </c>
      <c r="F98" s="17">
        <f t="shared" si="6"/>
        <v>66.15</v>
      </c>
      <c r="G98" s="21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</row>
    <row r="99" spans="1:252" s="5" customFormat="1" ht="27.75" customHeight="1">
      <c r="A99" s="20"/>
      <c r="B99" s="15" t="s">
        <v>194</v>
      </c>
      <c r="C99" s="16" t="s">
        <v>195</v>
      </c>
      <c r="D99" s="17">
        <v>78.2</v>
      </c>
      <c r="E99" s="17">
        <v>52.6</v>
      </c>
      <c r="F99" s="17">
        <f t="shared" si="6"/>
        <v>65.4</v>
      </c>
      <c r="G99" s="21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</row>
    <row r="100" spans="1:252" s="5" customFormat="1" ht="27.75" customHeight="1">
      <c r="A100" s="20"/>
      <c r="B100" s="15" t="s">
        <v>196</v>
      </c>
      <c r="C100" s="16" t="s">
        <v>197</v>
      </c>
      <c r="D100" s="17">
        <v>77.6</v>
      </c>
      <c r="E100" s="17">
        <v>53</v>
      </c>
      <c r="F100" s="17">
        <f t="shared" si="6"/>
        <v>65.3</v>
      </c>
      <c r="G100" s="21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</row>
    <row r="101" spans="1:252" s="5" customFormat="1" ht="27.75" customHeight="1">
      <c r="A101" s="20"/>
      <c r="B101" s="15" t="s">
        <v>198</v>
      </c>
      <c r="C101" s="16" t="s">
        <v>199</v>
      </c>
      <c r="D101" s="17">
        <v>80.6</v>
      </c>
      <c r="E101" s="17">
        <v>49.3</v>
      </c>
      <c r="F101" s="17">
        <f t="shared" si="6"/>
        <v>64.94999999999999</v>
      </c>
      <c r="G101" s="21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</row>
    <row r="102" spans="1:252" s="5" customFormat="1" ht="27.75" customHeight="1">
      <c r="A102" s="20"/>
      <c r="B102" s="15" t="s">
        <v>200</v>
      </c>
      <c r="C102" s="16" t="s">
        <v>201</v>
      </c>
      <c r="D102" s="17">
        <v>79.2</v>
      </c>
      <c r="E102" s="17">
        <v>49.9</v>
      </c>
      <c r="F102" s="17">
        <f t="shared" si="6"/>
        <v>64.55</v>
      </c>
      <c r="G102" s="21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</row>
    <row r="103" spans="1:252" s="5" customFormat="1" ht="27.75" customHeight="1">
      <c r="A103" s="20"/>
      <c r="B103" s="15" t="s">
        <v>202</v>
      </c>
      <c r="C103" s="16" t="s">
        <v>203</v>
      </c>
      <c r="D103" s="17">
        <v>76.6</v>
      </c>
      <c r="E103" s="17">
        <v>51.5</v>
      </c>
      <c r="F103" s="17">
        <f t="shared" si="6"/>
        <v>64.05</v>
      </c>
      <c r="G103" s="21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</row>
    <row r="104" spans="1:252" s="5" customFormat="1" ht="27.75" customHeight="1">
      <c r="A104" s="20"/>
      <c r="B104" s="15" t="s">
        <v>204</v>
      </c>
      <c r="C104" s="16" t="s">
        <v>205</v>
      </c>
      <c r="D104" s="17">
        <v>78.2</v>
      </c>
      <c r="E104" s="17">
        <v>46.4</v>
      </c>
      <c r="F104" s="17">
        <f t="shared" si="6"/>
        <v>62.3</v>
      </c>
      <c r="G104" s="21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</row>
    <row r="105" spans="1:252" s="5" customFormat="1" ht="27.75" customHeight="1">
      <c r="A105" s="20"/>
      <c r="B105" s="15" t="s">
        <v>206</v>
      </c>
      <c r="C105" s="16" t="s">
        <v>207</v>
      </c>
      <c r="D105" s="17">
        <v>79.4</v>
      </c>
      <c r="E105" s="17">
        <v>45</v>
      </c>
      <c r="F105" s="17">
        <f t="shared" si="6"/>
        <v>62.2</v>
      </c>
      <c r="G105" s="21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</row>
    <row r="106" spans="1:252" s="5" customFormat="1" ht="27.75" customHeight="1">
      <c r="A106" s="20"/>
      <c r="B106" s="15" t="s">
        <v>208</v>
      </c>
      <c r="C106" s="16" t="s">
        <v>209</v>
      </c>
      <c r="D106" s="17">
        <v>76.4</v>
      </c>
      <c r="E106" s="17">
        <v>47.8</v>
      </c>
      <c r="F106" s="17">
        <f t="shared" si="6"/>
        <v>62.1</v>
      </c>
      <c r="G106" s="21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</row>
    <row r="107" spans="1:252" s="5" customFormat="1" ht="27.75" customHeight="1">
      <c r="A107" s="23"/>
      <c r="B107" s="15" t="s">
        <v>210</v>
      </c>
      <c r="C107" s="16" t="s">
        <v>211</v>
      </c>
      <c r="D107" s="17">
        <v>77.2</v>
      </c>
      <c r="E107" s="17">
        <v>38.1</v>
      </c>
      <c r="F107" s="17">
        <f t="shared" si="6"/>
        <v>57.650000000000006</v>
      </c>
      <c r="G107" s="21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</row>
  </sheetData>
  <sheetProtection/>
  <mergeCells count="8">
    <mergeCell ref="A1:G1"/>
    <mergeCell ref="A4:A8"/>
    <mergeCell ref="A10:A14"/>
    <mergeCell ref="A16:A25"/>
    <mergeCell ref="A27:A36"/>
    <mergeCell ref="A38:A53"/>
    <mergeCell ref="A55:A80"/>
    <mergeCell ref="A82:A107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2017-02-25T10:19:48Z</dcterms:created>
  <dcterms:modified xsi:type="dcterms:W3CDTF">2017-05-05T02:09:17Z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