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'Sheet1'!$A$2:$K$98</definedName>
  </definedNames>
  <calcPr fullCalcOnLoad="1"/>
</workbook>
</file>

<file path=xl/sharedStrings.xml><?xml version="1.0" encoding="utf-8"?>
<sst xmlns="http://schemas.openxmlformats.org/spreadsheetml/2006/main" count="405" uniqueCount="219">
  <si>
    <t>2016年邛崃市下半年公开招聘教师考试总成绩及进入体检人员名单</t>
  </si>
  <si>
    <t>序号</t>
  </si>
  <si>
    <t>姓名</t>
  </si>
  <si>
    <t>准考证号</t>
  </si>
  <si>
    <t>报考岗位</t>
  </si>
  <si>
    <t>笔试
成绩</t>
  </si>
  <si>
    <t>笔试成绩折合分</t>
  </si>
  <si>
    <t>面试成绩</t>
  </si>
  <si>
    <t>面试成绩折合分</t>
  </si>
  <si>
    <t>总成绩</t>
  </si>
  <si>
    <t>排名</t>
  </si>
  <si>
    <t>是否进入体检</t>
  </si>
  <si>
    <t>周婧</t>
  </si>
  <si>
    <t>8113150060923</t>
  </si>
  <si>
    <t>小学语文教师a03001</t>
  </si>
  <si>
    <t>是</t>
  </si>
  <si>
    <t>谢月</t>
  </si>
  <si>
    <t>8113150060516</t>
  </si>
  <si>
    <t>张雨虹</t>
  </si>
  <si>
    <t>8113150060325</t>
  </si>
  <si>
    <t>毕金秀</t>
  </si>
  <si>
    <t>8113150061019</t>
  </si>
  <si>
    <t>陈欣昕</t>
  </si>
  <si>
    <t>8113150061818</t>
  </si>
  <si>
    <t>苏颖</t>
  </si>
  <si>
    <t>8113150062423</t>
  </si>
  <si>
    <t>刘进</t>
  </si>
  <si>
    <t>8113150062307</t>
  </si>
  <si>
    <t>否</t>
  </si>
  <si>
    <t>沈琴飞</t>
  </si>
  <si>
    <t>8113150060607</t>
  </si>
  <si>
    <t>林媚</t>
  </si>
  <si>
    <t>8113150061515</t>
  </si>
  <si>
    <t>王彤</t>
  </si>
  <si>
    <t>8113150061411</t>
  </si>
  <si>
    <t>江涛</t>
  </si>
  <si>
    <t>8113150060726</t>
  </si>
  <si>
    <t>王琳</t>
  </si>
  <si>
    <t>8113150060307</t>
  </si>
  <si>
    <t>银雅璐</t>
  </si>
  <si>
    <t>8113150060112</t>
  </si>
  <si>
    <t>周燕平</t>
  </si>
  <si>
    <t>8113150062027</t>
  </si>
  <si>
    <t>刘晓蕾</t>
  </si>
  <si>
    <t>8113150060224</t>
  </si>
  <si>
    <t>78</t>
  </si>
  <si>
    <t>严敏</t>
  </si>
  <si>
    <t>8113150060507</t>
  </si>
  <si>
    <t>王佳译</t>
  </si>
  <si>
    <t>8113150061528</t>
  </si>
  <si>
    <t>杨燕琼</t>
  </si>
  <si>
    <t>8113150061508</t>
  </si>
  <si>
    <t>小学语文教师b03002</t>
  </si>
  <si>
    <t>1</t>
  </si>
  <si>
    <t>李文秀</t>
  </si>
  <si>
    <t>8113150060320</t>
  </si>
  <si>
    <t>2</t>
  </si>
  <si>
    <t>李英</t>
  </si>
  <si>
    <t>8113150062421</t>
  </si>
  <si>
    <t>杨丽婷</t>
  </si>
  <si>
    <t>8113150062209</t>
  </si>
  <si>
    <t>刘娟</t>
  </si>
  <si>
    <t>8113150061018</t>
  </si>
  <si>
    <t>赵何芝</t>
  </si>
  <si>
    <t>8113150061717</t>
  </si>
  <si>
    <t>冯丽君</t>
  </si>
  <si>
    <t>8113150062315</t>
  </si>
  <si>
    <t>刘晓莉</t>
  </si>
  <si>
    <t>8113150062122</t>
  </si>
  <si>
    <t>李惠</t>
  </si>
  <si>
    <t>8113150060309</t>
  </si>
  <si>
    <t>邹文倩</t>
  </si>
  <si>
    <t>8113150061812</t>
  </si>
  <si>
    <t>徐林艳</t>
  </si>
  <si>
    <t>8113150061424</t>
  </si>
  <si>
    <t>王北平</t>
  </si>
  <si>
    <t>8113150061207</t>
  </si>
  <si>
    <t>伍红</t>
  </si>
  <si>
    <t>8113150062121</t>
  </si>
  <si>
    <t>郭凌霜</t>
  </si>
  <si>
    <t>8113150061925</t>
  </si>
  <si>
    <t>张益</t>
  </si>
  <si>
    <t>8113150061626</t>
  </si>
  <si>
    <t>温涛</t>
  </si>
  <si>
    <t>8113150061201</t>
  </si>
  <si>
    <t>田洁</t>
  </si>
  <si>
    <t>8113150060619</t>
  </si>
  <si>
    <t>谢颖</t>
  </si>
  <si>
    <t>8113150061824</t>
  </si>
  <si>
    <t>张信利</t>
  </si>
  <si>
    <t>8113150062019</t>
  </si>
  <si>
    <t>万吉萍</t>
  </si>
  <si>
    <t>8113150061907</t>
  </si>
  <si>
    <t>小学数学教师a03003</t>
  </si>
  <si>
    <t>宋银凤</t>
  </si>
  <si>
    <t>8113150060530</t>
  </si>
  <si>
    <t>但佳</t>
  </si>
  <si>
    <t>8113150061119</t>
  </si>
  <si>
    <t>张淑琴</t>
  </si>
  <si>
    <t>8113150061730</t>
  </si>
  <si>
    <t>4</t>
  </si>
  <si>
    <t>杜小红</t>
  </si>
  <si>
    <t>8113150061323</t>
  </si>
  <si>
    <t>余晓婷</t>
  </si>
  <si>
    <t>8113150061228</t>
  </si>
  <si>
    <t>72</t>
  </si>
  <si>
    <t>张严心</t>
  </si>
  <si>
    <t>8113150061024</t>
  </si>
  <si>
    <t>李玥琳</t>
  </si>
  <si>
    <t>8112150060614</t>
  </si>
  <si>
    <t>王翠</t>
  </si>
  <si>
    <t>8113150060825</t>
  </si>
  <si>
    <t>杨霞</t>
  </si>
  <si>
    <t>8113150060423</t>
  </si>
  <si>
    <t>谢娟</t>
  </si>
  <si>
    <t>8113150060824</t>
  </si>
  <si>
    <t>陈春兰</t>
  </si>
  <si>
    <t>8113150061324</t>
  </si>
  <si>
    <t>代玲红</t>
  </si>
  <si>
    <t>8113150061020</t>
  </si>
  <si>
    <t>李婷</t>
  </si>
  <si>
    <t>8113150062305</t>
  </si>
  <si>
    <t>吴晓欢</t>
  </si>
  <si>
    <t>8113150061109</t>
  </si>
  <si>
    <t>杨婵</t>
  </si>
  <si>
    <t>8113150061428</t>
  </si>
  <si>
    <t>71</t>
  </si>
  <si>
    <t>徐惠</t>
  </si>
  <si>
    <t>8113150062415</t>
  </si>
  <si>
    <t>陈凤</t>
  </si>
  <si>
    <t>8113150060709</t>
  </si>
  <si>
    <t>李瑶</t>
  </si>
  <si>
    <t>8113150061910</t>
  </si>
  <si>
    <t>小学数学教师b03004</t>
  </si>
  <si>
    <t>游文静</t>
  </si>
  <si>
    <t>8113150060221</t>
  </si>
  <si>
    <t>李文静</t>
  </si>
  <si>
    <t>8113150061722</t>
  </si>
  <si>
    <t>何晓平</t>
  </si>
  <si>
    <t>8113150061606</t>
  </si>
  <si>
    <t>吴柳君</t>
  </si>
  <si>
    <t>8113150060623</t>
  </si>
  <si>
    <t>李霁天</t>
  </si>
  <si>
    <t>8113150062215</t>
  </si>
  <si>
    <t>杨云云</t>
  </si>
  <si>
    <t>8113150061222</t>
  </si>
  <si>
    <t>周鹏</t>
  </si>
  <si>
    <t>8113150061320</t>
  </si>
  <si>
    <t>雷洪丽</t>
  </si>
  <si>
    <t>8113150060417</t>
  </si>
  <si>
    <t>张国芬</t>
  </si>
  <si>
    <t>8113150061125</t>
  </si>
  <si>
    <t>陈莉</t>
  </si>
  <si>
    <t>8113150062314</t>
  </si>
  <si>
    <t>陈雪丽</t>
  </si>
  <si>
    <t>8113150060404</t>
  </si>
  <si>
    <t>贾燕</t>
  </si>
  <si>
    <t>8113150061301</t>
  </si>
  <si>
    <t>徐昕</t>
  </si>
  <si>
    <t>8113150061115</t>
  </si>
  <si>
    <t>李志华</t>
  </si>
  <si>
    <t>8113150062006</t>
  </si>
  <si>
    <t>刘佳</t>
  </si>
  <si>
    <t>8113150060426</t>
  </si>
  <si>
    <t>徐碧</t>
  </si>
  <si>
    <t>8113150062321</t>
  </si>
  <si>
    <t>小学音乐教师03005</t>
  </si>
  <si>
    <t>林子渲</t>
  </si>
  <si>
    <t>8113150060117</t>
  </si>
  <si>
    <t>许梦晶</t>
  </si>
  <si>
    <t>8113150062420</t>
  </si>
  <si>
    <t>胡琬思</t>
  </si>
  <si>
    <t>8113150061229</t>
  </si>
  <si>
    <t>祝鑫</t>
  </si>
  <si>
    <t>8113150060505</t>
  </si>
  <si>
    <t>周心</t>
  </si>
  <si>
    <t>8113150061322</t>
  </si>
  <si>
    <t>小学美术教师03006</t>
  </si>
  <si>
    <t>何黎黎</t>
  </si>
  <si>
    <t>8113150061107</t>
  </si>
  <si>
    <t>张小倩</t>
  </si>
  <si>
    <t>8113150060810</t>
  </si>
  <si>
    <t>张小丽</t>
  </si>
  <si>
    <t>8113150060911</t>
  </si>
  <si>
    <t>陈琴</t>
  </si>
  <si>
    <t>8113150061204</t>
  </si>
  <si>
    <t>母秋红</t>
  </si>
  <si>
    <t>8113150062317</t>
  </si>
  <si>
    <t>张丽</t>
  </si>
  <si>
    <t>8113150061604</t>
  </si>
  <si>
    <t>小学体育教师03007</t>
  </si>
  <si>
    <t>何雪梅</t>
  </si>
  <si>
    <t>8113150060209</t>
  </si>
  <si>
    <t>袁瑞</t>
  </si>
  <si>
    <t>8113150060113</t>
  </si>
  <si>
    <t>董林</t>
  </si>
  <si>
    <t>8113150062217</t>
  </si>
  <si>
    <t>幼儿教师03008</t>
  </si>
  <si>
    <t>王宇涵</t>
  </si>
  <si>
    <t>8113150060121</t>
  </si>
  <si>
    <t>梁梓煊</t>
  </si>
  <si>
    <t>8113150060319</t>
  </si>
  <si>
    <t>周蕾</t>
  </si>
  <si>
    <t>8113150060229</t>
  </si>
  <si>
    <t>凡静</t>
  </si>
  <si>
    <t>8113150062005</t>
  </si>
  <si>
    <t>何蕃</t>
  </si>
  <si>
    <t>8113150061123</t>
  </si>
  <si>
    <t>段枋易</t>
  </si>
  <si>
    <t>8113150060411</t>
  </si>
  <si>
    <t>蒋茂林</t>
  </si>
  <si>
    <t>8113150060418</t>
  </si>
  <si>
    <t>赵芯俪</t>
  </si>
  <si>
    <t>8113150060223</t>
  </si>
  <si>
    <t>8113150062130</t>
  </si>
  <si>
    <t>张模英</t>
  </si>
  <si>
    <t>8113150061906</t>
  </si>
  <si>
    <t>张梅</t>
  </si>
  <si>
    <t>8113150061017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</si>
</sst>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workbookViewId="0" topLeftCell="A1">
      <selection activeCell="M4" sqref="M4"/>
    </sheetView>
  </sheetViews>
  <sheetFormatPr defaultColWidth="8.00390625" defaultRowHeight="20.25" customHeight="1"/>
  <cols>
    <col min="1" max="1" width="3.7109375" style="1" customWidth="1"/>
    <col min="2" max="2" width="7.421875" style="1" customWidth="1"/>
    <col min="3" max="3" width="14.28125" style="1" customWidth="1"/>
    <col min="4" max="4" width="17.421875" style="1" bestFit="1" customWidth="1"/>
    <col min="5" max="9" width="7.140625" style="1" customWidth="1"/>
    <col min="10" max="11" width="6.28125" style="1" customWidth="1"/>
    <col min="12" max="16384" width="8.00390625" style="1" customWidth="1"/>
  </cols>
  <sheetData>
    <row r="1" spans="2:11" s="1" customFormat="1" ht="20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s="1" customFormat="1" ht="16.5" customHeight="1">
      <c r="A3" s="3">
        <v>1</v>
      </c>
      <c r="B3" s="5" t="s">
        <v>12</v>
      </c>
      <c r="C3" s="5" t="s">
        <v>13</v>
      </c>
      <c r="D3" s="5" t="s">
        <v>14</v>
      </c>
      <c r="E3" s="5">
        <v>86</v>
      </c>
      <c r="F3" s="5">
        <f aca="true" t="shared" si="0" ref="F3:F66">E3*50%</f>
        <v>43</v>
      </c>
      <c r="G3" s="5">
        <v>89.34</v>
      </c>
      <c r="H3" s="5">
        <f aca="true" t="shared" si="1" ref="H3:H17">G3*50%</f>
        <v>44.67</v>
      </c>
      <c r="I3" s="5">
        <f aca="true" t="shared" si="2" ref="I3:I17">H3+F3</f>
        <v>87.67</v>
      </c>
      <c r="J3" s="5">
        <v>1</v>
      </c>
      <c r="K3" s="5" t="s">
        <v>15</v>
      </c>
    </row>
    <row r="4" spans="1:11" s="1" customFormat="1" ht="16.5" customHeight="1">
      <c r="A4" s="3">
        <v>2</v>
      </c>
      <c r="B4" s="5" t="s">
        <v>16</v>
      </c>
      <c r="C4" s="5" t="s">
        <v>17</v>
      </c>
      <c r="D4" s="5" t="s">
        <v>14</v>
      </c>
      <c r="E4" s="5">
        <v>88</v>
      </c>
      <c r="F4" s="5">
        <f t="shared" si="0"/>
        <v>44</v>
      </c>
      <c r="G4" s="5">
        <v>85.61</v>
      </c>
      <c r="H4" s="5">
        <f t="shared" si="1"/>
        <v>42.805</v>
      </c>
      <c r="I4" s="5">
        <f t="shared" si="2"/>
        <v>86.805</v>
      </c>
      <c r="J4" s="5">
        <v>2</v>
      </c>
      <c r="K4" s="5" t="s">
        <v>15</v>
      </c>
    </row>
    <row r="5" spans="1:11" s="1" customFormat="1" ht="16.5" customHeight="1">
      <c r="A5" s="3">
        <v>3</v>
      </c>
      <c r="B5" s="5" t="s">
        <v>18</v>
      </c>
      <c r="C5" s="5" t="s">
        <v>19</v>
      </c>
      <c r="D5" s="5" t="s">
        <v>14</v>
      </c>
      <c r="E5" s="5">
        <v>86</v>
      </c>
      <c r="F5" s="5">
        <f t="shared" si="0"/>
        <v>43</v>
      </c>
      <c r="G5" s="5">
        <v>85.13</v>
      </c>
      <c r="H5" s="5">
        <f t="shared" si="1"/>
        <v>42.565</v>
      </c>
      <c r="I5" s="5">
        <f t="shared" si="2"/>
        <v>85.565</v>
      </c>
      <c r="J5" s="5">
        <v>3</v>
      </c>
      <c r="K5" s="5" t="s">
        <v>15</v>
      </c>
    </row>
    <row r="6" spans="1:11" s="1" customFormat="1" ht="16.5" customHeight="1">
      <c r="A6" s="3">
        <v>4</v>
      </c>
      <c r="B6" s="5" t="s">
        <v>20</v>
      </c>
      <c r="C6" s="5" t="s">
        <v>21</v>
      </c>
      <c r="D6" s="5" t="s">
        <v>14</v>
      </c>
      <c r="E6" s="5">
        <v>82</v>
      </c>
      <c r="F6" s="5">
        <f t="shared" si="0"/>
        <v>41</v>
      </c>
      <c r="G6" s="5">
        <v>88.56</v>
      </c>
      <c r="H6" s="5">
        <f t="shared" si="1"/>
        <v>44.28</v>
      </c>
      <c r="I6" s="5">
        <f t="shared" si="2"/>
        <v>85.28</v>
      </c>
      <c r="J6" s="5">
        <v>4</v>
      </c>
      <c r="K6" s="5" t="s">
        <v>15</v>
      </c>
    </row>
    <row r="7" spans="1:11" s="1" customFormat="1" ht="16.5" customHeight="1">
      <c r="A7" s="3">
        <v>5</v>
      </c>
      <c r="B7" s="5" t="s">
        <v>22</v>
      </c>
      <c r="C7" s="5" t="s">
        <v>23</v>
      </c>
      <c r="D7" s="5" t="s">
        <v>14</v>
      </c>
      <c r="E7" s="5">
        <v>82</v>
      </c>
      <c r="F7" s="5">
        <f t="shared" si="0"/>
        <v>41</v>
      </c>
      <c r="G7" s="5">
        <v>88.15</v>
      </c>
      <c r="H7" s="5">
        <f t="shared" si="1"/>
        <v>44.075</v>
      </c>
      <c r="I7" s="5">
        <f t="shared" si="2"/>
        <v>85.075</v>
      </c>
      <c r="J7" s="5">
        <v>5</v>
      </c>
      <c r="K7" s="5" t="s">
        <v>15</v>
      </c>
    </row>
    <row r="8" spans="1:11" s="1" customFormat="1" ht="16.5" customHeight="1">
      <c r="A8" s="3">
        <v>6</v>
      </c>
      <c r="B8" s="5" t="s">
        <v>24</v>
      </c>
      <c r="C8" s="5" t="s">
        <v>25</v>
      </c>
      <c r="D8" s="5" t="s">
        <v>14</v>
      </c>
      <c r="E8" s="5">
        <v>82</v>
      </c>
      <c r="F8" s="5">
        <f t="shared" si="0"/>
        <v>41</v>
      </c>
      <c r="G8" s="5">
        <v>87.38</v>
      </c>
      <c r="H8" s="5">
        <f t="shared" si="1"/>
        <v>43.69</v>
      </c>
      <c r="I8" s="5">
        <f t="shared" si="2"/>
        <v>84.69</v>
      </c>
      <c r="J8" s="5">
        <v>6</v>
      </c>
      <c r="K8" s="5" t="s">
        <v>15</v>
      </c>
    </row>
    <row r="9" spans="1:11" s="1" customFormat="1" ht="16.5" customHeight="1">
      <c r="A9" s="3">
        <v>7</v>
      </c>
      <c r="B9" s="5" t="s">
        <v>26</v>
      </c>
      <c r="C9" s="5" t="s">
        <v>27</v>
      </c>
      <c r="D9" s="5" t="s">
        <v>14</v>
      </c>
      <c r="E9" s="5">
        <v>83</v>
      </c>
      <c r="F9" s="5">
        <f t="shared" si="0"/>
        <v>41.5</v>
      </c>
      <c r="G9" s="5">
        <v>86.3</v>
      </c>
      <c r="H9" s="5">
        <f t="shared" si="1"/>
        <v>43.15</v>
      </c>
      <c r="I9" s="5">
        <f t="shared" si="2"/>
        <v>84.65</v>
      </c>
      <c r="J9" s="5">
        <v>7</v>
      </c>
      <c r="K9" s="5" t="s">
        <v>28</v>
      </c>
    </row>
    <row r="10" spans="1:11" s="1" customFormat="1" ht="16.5" customHeight="1">
      <c r="A10" s="3">
        <v>8</v>
      </c>
      <c r="B10" s="5" t="s">
        <v>29</v>
      </c>
      <c r="C10" s="5" t="s">
        <v>30</v>
      </c>
      <c r="D10" s="5" t="s">
        <v>14</v>
      </c>
      <c r="E10" s="5">
        <v>80</v>
      </c>
      <c r="F10" s="5">
        <f t="shared" si="0"/>
        <v>40</v>
      </c>
      <c r="G10" s="5">
        <v>87.17</v>
      </c>
      <c r="H10" s="5">
        <f t="shared" si="1"/>
        <v>43.585</v>
      </c>
      <c r="I10" s="5">
        <f t="shared" si="2"/>
        <v>83.585</v>
      </c>
      <c r="J10" s="5">
        <v>8</v>
      </c>
      <c r="K10" s="5" t="s">
        <v>28</v>
      </c>
    </row>
    <row r="11" spans="1:11" s="1" customFormat="1" ht="16.5" customHeight="1">
      <c r="A11" s="3">
        <v>9</v>
      </c>
      <c r="B11" s="5" t="s">
        <v>31</v>
      </c>
      <c r="C11" s="5" t="s">
        <v>32</v>
      </c>
      <c r="D11" s="5" t="s">
        <v>14</v>
      </c>
      <c r="E11" s="5">
        <v>82</v>
      </c>
      <c r="F11" s="5">
        <f t="shared" si="0"/>
        <v>41</v>
      </c>
      <c r="G11" s="5">
        <v>85.03</v>
      </c>
      <c r="H11" s="5">
        <f t="shared" si="1"/>
        <v>42.515</v>
      </c>
      <c r="I11" s="5">
        <f t="shared" si="2"/>
        <v>83.515</v>
      </c>
      <c r="J11" s="5">
        <v>9</v>
      </c>
      <c r="K11" s="5" t="s">
        <v>28</v>
      </c>
    </row>
    <row r="12" spans="1:11" s="1" customFormat="1" ht="16.5" customHeight="1">
      <c r="A12" s="3">
        <v>10</v>
      </c>
      <c r="B12" s="5" t="s">
        <v>33</v>
      </c>
      <c r="C12" s="5" t="s">
        <v>34</v>
      </c>
      <c r="D12" s="5" t="s">
        <v>14</v>
      </c>
      <c r="E12" s="5">
        <v>80</v>
      </c>
      <c r="F12" s="5">
        <f t="shared" si="0"/>
        <v>40</v>
      </c>
      <c r="G12" s="5">
        <v>86.95</v>
      </c>
      <c r="H12" s="5">
        <f t="shared" si="1"/>
        <v>43.475</v>
      </c>
      <c r="I12" s="5">
        <f t="shared" si="2"/>
        <v>83.475</v>
      </c>
      <c r="J12" s="5">
        <v>10</v>
      </c>
      <c r="K12" s="5" t="s">
        <v>28</v>
      </c>
    </row>
    <row r="13" spans="1:11" s="1" customFormat="1" ht="16.5" customHeight="1">
      <c r="A13" s="3">
        <v>11</v>
      </c>
      <c r="B13" s="5" t="s">
        <v>35</v>
      </c>
      <c r="C13" s="5" t="s">
        <v>36</v>
      </c>
      <c r="D13" s="5" t="s">
        <v>14</v>
      </c>
      <c r="E13" s="5">
        <v>79</v>
      </c>
      <c r="F13" s="5">
        <f t="shared" si="0"/>
        <v>39.5</v>
      </c>
      <c r="G13" s="5">
        <v>85.89</v>
      </c>
      <c r="H13" s="5">
        <f t="shared" si="1"/>
        <v>42.945</v>
      </c>
      <c r="I13" s="5">
        <f t="shared" si="2"/>
        <v>82.445</v>
      </c>
      <c r="J13" s="5">
        <v>11</v>
      </c>
      <c r="K13" s="5" t="s">
        <v>28</v>
      </c>
    </row>
    <row r="14" spans="1:11" s="1" customFormat="1" ht="16.5" customHeight="1">
      <c r="A14" s="3">
        <v>12</v>
      </c>
      <c r="B14" s="5" t="s">
        <v>37</v>
      </c>
      <c r="C14" s="5" t="s">
        <v>38</v>
      </c>
      <c r="D14" s="5" t="s">
        <v>14</v>
      </c>
      <c r="E14" s="5">
        <v>80</v>
      </c>
      <c r="F14" s="5">
        <f t="shared" si="0"/>
        <v>40</v>
      </c>
      <c r="G14" s="5">
        <v>84.03</v>
      </c>
      <c r="H14" s="5">
        <f t="shared" si="1"/>
        <v>42.015</v>
      </c>
      <c r="I14" s="5">
        <f t="shared" si="2"/>
        <v>82.015</v>
      </c>
      <c r="J14" s="5">
        <v>12</v>
      </c>
      <c r="K14" s="5" t="s">
        <v>28</v>
      </c>
    </row>
    <row r="15" spans="1:11" s="1" customFormat="1" ht="16.5" customHeight="1">
      <c r="A15" s="3">
        <v>13</v>
      </c>
      <c r="B15" s="5" t="s">
        <v>39</v>
      </c>
      <c r="C15" s="5" t="s">
        <v>40</v>
      </c>
      <c r="D15" s="5" t="s">
        <v>14</v>
      </c>
      <c r="E15" s="5">
        <v>79</v>
      </c>
      <c r="F15" s="5">
        <f t="shared" si="0"/>
        <v>39.5</v>
      </c>
      <c r="G15" s="5">
        <v>84.7</v>
      </c>
      <c r="H15" s="5">
        <f t="shared" si="1"/>
        <v>42.35</v>
      </c>
      <c r="I15" s="5">
        <f t="shared" si="2"/>
        <v>81.85</v>
      </c>
      <c r="J15" s="5">
        <v>13</v>
      </c>
      <c r="K15" s="5" t="s">
        <v>28</v>
      </c>
    </row>
    <row r="16" spans="1:11" s="1" customFormat="1" ht="16.5" customHeight="1">
      <c r="A16" s="3">
        <v>14</v>
      </c>
      <c r="B16" s="5" t="s">
        <v>41</v>
      </c>
      <c r="C16" s="5" t="s">
        <v>42</v>
      </c>
      <c r="D16" s="5" t="s">
        <v>14</v>
      </c>
      <c r="E16" s="5">
        <v>80</v>
      </c>
      <c r="F16" s="5">
        <f t="shared" si="0"/>
        <v>40</v>
      </c>
      <c r="G16" s="5">
        <v>82.25</v>
      </c>
      <c r="H16" s="5">
        <f t="shared" si="1"/>
        <v>41.125</v>
      </c>
      <c r="I16" s="5">
        <f t="shared" si="2"/>
        <v>81.125</v>
      </c>
      <c r="J16" s="5">
        <v>14</v>
      </c>
      <c r="K16" s="5" t="s">
        <v>28</v>
      </c>
    </row>
    <row r="17" spans="1:11" s="1" customFormat="1" ht="16.5" customHeight="1">
      <c r="A17" s="3">
        <v>15</v>
      </c>
      <c r="B17" s="5" t="s">
        <v>43</v>
      </c>
      <c r="C17" s="5" t="s">
        <v>44</v>
      </c>
      <c r="D17" s="5" t="s">
        <v>14</v>
      </c>
      <c r="E17" s="5" t="s">
        <v>45</v>
      </c>
      <c r="F17" s="5">
        <f t="shared" si="0"/>
        <v>39</v>
      </c>
      <c r="G17" s="5">
        <v>84.13</v>
      </c>
      <c r="H17" s="5">
        <f t="shared" si="1"/>
        <v>42.065</v>
      </c>
      <c r="I17" s="5">
        <f t="shared" si="2"/>
        <v>81.065</v>
      </c>
      <c r="J17" s="5">
        <v>15</v>
      </c>
      <c r="K17" s="5" t="s">
        <v>28</v>
      </c>
    </row>
    <row r="18" spans="1:11" s="1" customFormat="1" ht="16.5" customHeight="1">
      <c r="A18" s="3">
        <v>16</v>
      </c>
      <c r="B18" s="5" t="s">
        <v>46</v>
      </c>
      <c r="C18" s="5" t="s">
        <v>47</v>
      </c>
      <c r="D18" s="5" t="s">
        <v>14</v>
      </c>
      <c r="E18" s="5">
        <v>82</v>
      </c>
      <c r="F18" s="5">
        <f t="shared" si="0"/>
        <v>41</v>
      </c>
      <c r="G18" s="5">
        <v>-1</v>
      </c>
      <c r="H18" s="5">
        <v>-1</v>
      </c>
      <c r="I18" s="5">
        <v>41</v>
      </c>
      <c r="J18" s="5">
        <v>16</v>
      </c>
      <c r="K18" s="5" t="s">
        <v>28</v>
      </c>
    </row>
    <row r="19" spans="1:11" s="1" customFormat="1" ht="16.5" customHeight="1">
      <c r="A19" s="3">
        <v>17</v>
      </c>
      <c r="B19" s="5" t="s">
        <v>48</v>
      </c>
      <c r="C19" s="5" t="s">
        <v>49</v>
      </c>
      <c r="D19" s="5" t="s">
        <v>14</v>
      </c>
      <c r="E19" s="5">
        <v>80</v>
      </c>
      <c r="F19" s="5">
        <f t="shared" si="0"/>
        <v>40</v>
      </c>
      <c r="G19" s="5">
        <v>-1</v>
      </c>
      <c r="H19" s="5">
        <v>-1</v>
      </c>
      <c r="I19" s="5">
        <v>40</v>
      </c>
      <c r="J19" s="5">
        <v>17</v>
      </c>
      <c r="K19" s="5" t="s">
        <v>28</v>
      </c>
    </row>
    <row r="20" spans="1:11" s="1" customFormat="1" ht="16.5" customHeight="1">
      <c r="A20" s="3">
        <v>18</v>
      </c>
      <c r="B20" s="5" t="s">
        <v>50</v>
      </c>
      <c r="C20" s="5" t="s">
        <v>51</v>
      </c>
      <c r="D20" s="5" t="s">
        <v>52</v>
      </c>
      <c r="E20" s="5">
        <v>87</v>
      </c>
      <c r="F20" s="5">
        <f t="shared" si="0"/>
        <v>43.5</v>
      </c>
      <c r="G20" s="5">
        <v>88.83</v>
      </c>
      <c r="H20" s="5">
        <f aca="true" t="shared" si="3" ref="H20:H71">G20*50%</f>
        <v>44.415</v>
      </c>
      <c r="I20" s="5">
        <f aca="true" t="shared" si="4" ref="I20:I71">H20+F20</f>
        <v>87.915</v>
      </c>
      <c r="J20" s="5" t="s">
        <v>53</v>
      </c>
      <c r="K20" s="5" t="s">
        <v>15</v>
      </c>
    </row>
    <row r="21" spans="1:11" s="1" customFormat="1" ht="16.5" customHeight="1">
      <c r="A21" s="3">
        <v>19</v>
      </c>
      <c r="B21" s="5" t="s">
        <v>54</v>
      </c>
      <c r="C21" s="5" t="s">
        <v>55</v>
      </c>
      <c r="D21" s="5" t="s">
        <v>52</v>
      </c>
      <c r="E21" s="5">
        <v>84</v>
      </c>
      <c r="F21" s="5">
        <f t="shared" si="0"/>
        <v>42</v>
      </c>
      <c r="G21" s="5">
        <v>90.17</v>
      </c>
      <c r="H21" s="5">
        <f t="shared" si="3"/>
        <v>45.085</v>
      </c>
      <c r="I21" s="5">
        <f t="shared" si="4"/>
        <v>87.085</v>
      </c>
      <c r="J21" s="5" t="s">
        <v>56</v>
      </c>
      <c r="K21" s="5" t="s">
        <v>15</v>
      </c>
    </row>
    <row r="22" spans="1:11" s="1" customFormat="1" ht="16.5" customHeight="1">
      <c r="A22" s="3">
        <v>20</v>
      </c>
      <c r="B22" s="5" t="s">
        <v>57</v>
      </c>
      <c r="C22" s="5" t="s">
        <v>58</v>
      </c>
      <c r="D22" s="5" t="s">
        <v>52</v>
      </c>
      <c r="E22" s="5">
        <v>82</v>
      </c>
      <c r="F22" s="5">
        <f t="shared" si="0"/>
        <v>41</v>
      </c>
      <c r="G22" s="5">
        <v>91.5</v>
      </c>
      <c r="H22" s="5">
        <f t="shared" si="3"/>
        <v>45.75</v>
      </c>
      <c r="I22" s="5">
        <f t="shared" si="4"/>
        <v>86.75</v>
      </c>
      <c r="J22" s="5">
        <v>3</v>
      </c>
      <c r="K22" s="5" t="s">
        <v>15</v>
      </c>
    </row>
    <row r="23" spans="1:11" s="1" customFormat="1" ht="16.5" customHeight="1">
      <c r="A23" s="3">
        <v>21</v>
      </c>
      <c r="B23" s="5" t="s">
        <v>59</v>
      </c>
      <c r="C23" s="5" t="s">
        <v>60</v>
      </c>
      <c r="D23" s="5" t="s">
        <v>52</v>
      </c>
      <c r="E23" s="5">
        <v>83</v>
      </c>
      <c r="F23" s="5">
        <f t="shared" si="0"/>
        <v>41.5</v>
      </c>
      <c r="G23" s="5">
        <v>88.33</v>
      </c>
      <c r="H23" s="5">
        <f t="shared" si="3"/>
        <v>44.165</v>
      </c>
      <c r="I23" s="5">
        <f t="shared" si="4"/>
        <v>85.665</v>
      </c>
      <c r="J23" s="5">
        <v>4</v>
      </c>
      <c r="K23" s="5" t="s">
        <v>15</v>
      </c>
    </row>
    <row r="24" spans="1:11" s="1" customFormat="1" ht="16.5" customHeight="1">
      <c r="A24" s="3">
        <v>22</v>
      </c>
      <c r="B24" s="5" t="s">
        <v>61</v>
      </c>
      <c r="C24" s="5" t="s">
        <v>62</v>
      </c>
      <c r="D24" s="5" t="s">
        <v>52</v>
      </c>
      <c r="E24" s="5">
        <v>80</v>
      </c>
      <c r="F24" s="5">
        <f t="shared" si="0"/>
        <v>40</v>
      </c>
      <c r="G24" s="5">
        <v>90.8</v>
      </c>
      <c r="H24" s="5">
        <f t="shared" si="3"/>
        <v>45.4</v>
      </c>
      <c r="I24" s="5">
        <f t="shared" si="4"/>
        <v>85.4</v>
      </c>
      <c r="J24" s="5">
        <v>5</v>
      </c>
      <c r="K24" s="5" t="s">
        <v>15</v>
      </c>
    </row>
    <row r="25" spans="1:11" s="1" customFormat="1" ht="16.5" customHeight="1">
      <c r="A25" s="3">
        <v>23</v>
      </c>
      <c r="B25" s="5" t="s">
        <v>63</v>
      </c>
      <c r="C25" s="5" t="s">
        <v>64</v>
      </c>
      <c r="D25" s="5" t="s">
        <v>52</v>
      </c>
      <c r="E25" s="5">
        <v>78</v>
      </c>
      <c r="F25" s="5">
        <f t="shared" si="0"/>
        <v>39</v>
      </c>
      <c r="G25" s="5">
        <v>91.57</v>
      </c>
      <c r="H25" s="5">
        <f t="shared" si="3"/>
        <v>45.785</v>
      </c>
      <c r="I25" s="5">
        <f t="shared" si="4"/>
        <v>84.785</v>
      </c>
      <c r="J25" s="5">
        <v>6</v>
      </c>
      <c r="K25" s="5" t="s">
        <v>15</v>
      </c>
    </row>
    <row r="26" spans="1:11" s="1" customFormat="1" ht="16.5" customHeight="1">
      <c r="A26" s="3">
        <v>24</v>
      </c>
      <c r="B26" s="5" t="s">
        <v>65</v>
      </c>
      <c r="C26" s="5" t="s">
        <v>66</v>
      </c>
      <c r="D26" s="5" t="s">
        <v>52</v>
      </c>
      <c r="E26" s="5">
        <v>77</v>
      </c>
      <c r="F26" s="5">
        <f t="shared" si="0"/>
        <v>38.5</v>
      </c>
      <c r="G26" s="5">
        <v>91.67</v>
      </c>
      <c r="H26" s="5">
        <f t="shared" si="3"/>
        <v>45.835</v>
      </c>
      <c r="I26" s="5">
        <f t="shared" si="4"/>
        <v>84.335</v>
      </c>
      <c r="J26" s="5">
        <v>7</v>
      </c>
      <c r="K26" s="5" t="s">
        <v>28</v>
      </c>
    </row>
    <row r="27" spans="1:11" s="1" customFormat="1" ht="16.5" customHeight="1">
      <c r="A27" s="3">
        <v>25</v>
      </c>
      <c r="B27" s="5" t="s">
        <v>67</v>
      </c>
      <c r="C27" s="5" t="s">
        <v>68</v>
      </c>
      <c r="D27" s="5" t="s">
        <v>52</v>
      </c>
      <c r="E27" s="5">
        <v>82</v>
      </c>
      <c r="F27" s="5">
        <f t="shared" si="0"/>
        <v>41</v>
      </c>
      <c r="G27" s="5">
        <v>86.5</v>
      </c>
      <c r="H27" s="5">
        <f t="shared" si="3"/>
        <v>43.25</v>
      </c>
      <c r="I27" s="5">
        <f t="shared" si="4"/>
        <v>84.25</v>
      </c>
      <c r="J27" s="5">
        <v>8</v>
      </c>
      <c r="K27" s="5" t="s">
        <v>28</v>
      </c>
    </row>
    <row r="28" spans="1:11" s="1" customFormat="1" ht="16.5" customHeight="1">
      <c r="A28" s="3">
        <v>26</v>
      </c>
      <c r="B28" s="5" t="s">
        <v>69</v>
      </c>
      <c r="C28" s="5" t="s">
        <v>70</v>
      </c>
      <c r="D28" s="5" t="s">
        <v>52</v>
      </c>
      <c r="E28" s="5">
        <v>83</v>
      </c>
      <c r="F28" s="5">
        <f t="shared" si="0"/>
        <v>41.5</v>
      </c>
      <c r="G28" s="5">
        <v>84.33</v>
      </c>
      <c r="H28" s="5">
        <f t="shared" si="3"/>
        <v>42.165</v>
      </c>
      <c r="I28" s="5">
        <f t="shared" si="4"/>
        <v>83.665</v>
      </c>
      <c r="J28" s="5">
        <v>9</v>
      </c>
      <c r="K28" s="5" t="s">
        <v>28</v>
      </c>
    </row>
    <row r="29" spans="1:11" s="1" customFormat="1" ht="16.5" customHeight="1">
      <c r="A29" s="3">
        <v>27</v>
      </c>
      <c r="B29" s="5" t="s">
        <v>71</v>
      </c>
      <c r="C29" s="5" t="s">
        <v>72</v>
      </c>
      <c r="D29" s="5" t="s">
        <v>52</v>
      </c>
      <c r="E29" s="5">
        <v>80</v>
      </c>
      <c r="F29" s="5">
        <f t="shared" si="0"/>
        <v>40</v>
      </c>
      <c r="G29" s="5">
        <v>86.27</v>
      </c>
      <c r="H29" s="5">
        <f t="shared" si="3"/>
        <v>43.135</v>
      </c>
      <c r="I29" s="5">
        <f t="shared" si="4"/>
        <v>83.135</v>
      </c>
      <c r="J29" s="5">
        <v>10</v>
      </c>
      <c r="K29" s="5" t="s">
        <v>28</v>
      </c>
    </row>
    <row r="30" spans="1:11" s="1" customFormat="1" ht="16.5" customHeight="1">
      <c r="A30" s="3">
        <v>28</v>
      </c>
      <c r="B30" s="5" t="s">
        <v>73</v>
      </c>
      <c r="C30" s="5" t="s">
        <v>74</v>
      </c>
      <c r="D30" s="5" t="s">
        <v>52</v>
      </c>
      <c r="E30" s="5">
        <v>80</v>
      </c>
      <c r="F30" s="5">
        <f t="shared" si="0"/>
        <v>40</v>
      </c>
      <c r="G30" s="5">
        <v>86.17</v>
      </c>
      <c r="H30" s="5">
        <f t="shared" si="3"/>
        <v>43.085</v>
      </c>
      <c r="I30" s="5">
        <f t="shared" si="4"/>
        <v>83.085</v>
      </c>
      <c r="J30" s="5">
        <v>11</v>
      </c>
      <c r="K30" s="5" t="s">
        <v>28</v>
      </c>
    </row>
    <row r="31" spans="1:11" s="1" customFormat="1" ht="16.5" customHeight="1">
      <c r="A31" s="3">
        <v>29</v>
      </c>
      <c r="B31" s="5" t="s">
        <v>75</v>
      </c>
      <c r="C31" s="5" t="s">
        <v>76</v>
      </c>
      <c r="D31" s="5" t="s">
        <v>52</v>
      </c>
      <c r="E31" s="5">
        <v>79</v>
      </c>
      <c r="F31" s="5">
        <f t="shared" si="0"/>
        <v>39.5</v>
      </c>
      <c r="G31" s="5">
        <v>86.67</v>
      </c>
      <c r="H31" s="5">
        <f t="shared" si="3"/>
        <v>43.335</v>
      </c>
      <c r="I31" s="5">
        <f t="shared" si="4"/>
        <v>82.835</v>
      </c>
      <c r="J31" s="5">
        <v>12</v>
      </c>
      <c r="K31" s="5" t="s">
        <v>28</v>
      </c>
    </row>
    <row r="32" spans="1:11" s="1" customFormat="1" ht="16.5" customHeight="1">
      <c r="A32" s="3">
        <v>30</v>
      </c>
      <c r="B32" s="5" t="s">
        <v>77</v>
      </c>
      <c r="C32" s="5" t="s">
        <v>78</v>
      </c>
      <c r="D32" s="5" t="s">
        <v>52</v>
      </c>
      <c r="E32" s="5">
        <v>77</v>
      </c>
      <c r="F32" s="5">
        <f t="shared" si="0"/>
        <v>38.5</v>
      </c>
      <c r="G32" s="5">
        <v>88.23</v>
      </c>
      <c r="H32" s="5">
        <f t="shared" si="3"/>
        <v>44.115</v>
      </c>
      <c r="I32" s="5">
        <f t="shared" si="4"/>
        <v>82.615</v>
      </c>
      <c r="J32" s="5">
        <v>13</v>
      </c>
      <c r="K32" s="5" t="s">
        <v>28</v>
      </c>
    </row>
    <row r="33" spans="1:11" s="1" customFormat="1" ht="16.5" customHeight="1">
      <c r="A33" s="3">
        <v>31</v>
      </c>
      <c r="B33" s="5" t="s">
        <v>79</v>
      </c>
      <c r="C33" s="5" t="s">
        <v>80</v>
      </c>
      <c r="D33" s="5" t="s">
        <v>52</v>
      </c>
      <c r="E33" s="5">
        <v>78</v>
      </c>
      <c r="F33" s="5">
        <f t="shared" si="0"/>
        <v>39</v>
      </c>
      <c r="G33" s="5">
        <v>86.67</v>
      </c>
      <c r="H33" s="5">
        <f t="shared" si="3"/>
        <v>43.335</v>
      </c>
      <c r="I33" s="5">
        <f t="shared" si="4"/>
        <v>82.335</v>
      </c>
      <c r="J33" s="5">
        <v>14</v>
      </c>
      <c r="K33" s="5" t="s">
        <v>28</v>
      </c>
    </row>
    <row r="34" spans="1:11" s="1" customFormat="1" ht="16.5" customHeight="1">
      <c r="A34" s="3">
        <v>32</v>
      </c>
      <c r="B34" s="5" t="s">
        <v>81</v>
      </c>
      <c r="C34" s="5" t="s">
        <v>82</v>
      </c>
      <c r="D34" s="5" t="s">
        <v>52</v>
      </c>
      <c r="E34" s="5">
        <v>77</v>
      </c>
      <c r="F34" s="5">
        <f t="shared" si="0"/>
        <v>38.5</v>
      </c>
      <c r="G34" s="5">
        <v>87.67</v>
      </c>
      <c r="H34" s="5">
        <f t="shared" si="3"/>
        <v>43.835</v>
      </c>
      <c r="I34" s="5">
        <f t="shared" si="4"/>
        <v>82.335</v>
      </c>
      <c r="J34" s="5">
        <v>14</v>
      </c>
      <c r="K34" s="5" t="s">
        <v>28</v>
      </c>
    </row>
    <row r="35" spans="1:11" s="1" customFormat="1" ht="16.5" customHeight="1">
      <c r="A35" s="3">
        <v>33</v>
      </c>
      <c r="B35" s="5" t="s">
        <v>83</v>
      </c>
      <c r="C35" s="5" t="s">
        <v>84</v>
      </c>
      <c r="D35" s="5" t="s">
        <v>52</v>
      </c>
      <c r="E35" s="5">
        <v>77</v>
      </c>
      <c r="F35" s="5">
        <f t="shared" si="0"/>
        <v>38.5</v>
      </c>
      <c r="G35" s="5">
        <v>86.67</v>
      </c>
      <c r="H35" s="5">
        <f t="shared" si="3"/>
        <v>43.335</v>
      </c>
      <c r="I35" s="5">
        <f t="shared" si="4"/>
        <v>81.835</v>
      </c>
      <c r="J35" s="5">
        <v>16</v>
      </c>
      <c r="K35" s="5" t="s">
        <v>28</v>
      </c>
    </row>
    <row r="36" spans="1:11" s="1" customFormat="1" ht="16.5" customHeight="1">
      <c r="A36" s="3">
        <v>34</v>
      </c>
      <c r="B36" s="5" t="s">
        <v>85</v>
      </c>
      <c r="C36" s="5" t="s">
        <v>86</v>
      </c>
      <c r="D36" s="5" t="s">
        <v>52</v>
      </c>
      <c r="E36" s="5">
        <v>77</v>
      </c>
      <c r="F36" s="5">
        <f t="shared" si="0"/>
        <v>38.5</v>
      </c>
      <c r="G36" s="5">
        <v>84</v>
      </c>
      <c r="H36" s="5">
        <f t="shared" si="3"/>
        <v>42</v>
      </c>
      <c r="I36" s="5">
        <f t="shared" si="4"/>
        <v>80.5</v>
      </c>
      <c r="J36" s="5">
        <v>17</v>
      </c>
      <c r="K36" s="5" t="s">
        <v>28</v>
      </c>
    </row>
    <row r="37" spans="1:11" s="1" customFormat="1" ht="16.5" customHeight="1">
      <c r="A37" s="3">
        <v>35</v>
      </c>
      <c r="B37" s="5" t="s">
        <v>87</v>
      </c>
      <c r="C37" s="5" t="s">
        <v>88</v>
      </c>
      <c r="D37" s="5" t="s">
        <v>52</v>
      </c>
      <c r="E37" s="5">
        <v>77</v>
      </c>
      <c r="F37" s="5">
        <f t="shared" si="0"/>
        <v>38.5</v>
      </c>
      <c r="G37" s="5">
        <v>83.3</v>
      </c>
      <c r="H37" s="5">
        <f t="shared" si="3"/>
        <v>41.65</v>
      </c>
      <c r="I37" s="5">
        <f t="shared" si="4"/>
        <v>80.15</v>
      </c>
      <c r="J37" s="5">
        <v>18</v>
      </c>
      <c r="K37" s="5" t="s">
        <v>28</v>
      </c>
    </row>
    <row r="38" spans="1:11" s="1" customFormat="1" ht="16.5" customHeight="1">
      <c r="A38" s="3">
        <v>36</v>
      </c>
      <c r="B38" s="5" t="s">
        <v>89</v>
      </c>
      <c r="C38" s="5" t="s">
        <v>90</v>
      </c>
      <c r="D38" s="5" t="s">
        <v>52</v>
      </c>
      <c r="E38" s="5">
        <v>79</v>
      </c>
      <c r="F38" s="5">
        <f t="shared" si="0"/>
        <v>39.5</v>
      </c>
      <c r="G38" s="5">
        <v>79.5</v>
      </c>
      <c r="H38" s="5">
        <f t="shared" si="3"/>
        <v>39.75</v>
      </c>
      <c r="I38" s="5">
        <f t="shared" si="4"/>
        <v>79.25</v>
      </c>
      <c r="J38" s="5">
        <v>19</v>
      </c>
      <c r="K38" s="5" t="s">
        <v>28</v>
      </c>
    </row>
    <row r="39" spans="1:11" s="1" customFormat="1" ht="16.5" customHeight="1">
      <c r="A39" s="3">
        <v>37</v>
      </c>
      <c r="B39" s="5" t="s">
        <v>91</v>
      </c>
      <c r="C39" s="5" t="s">
        <v>92</v>
      </c>
      <c r="D39" s="5" t="s">
        <v>93</v>
      </c>
      <c r="E39" s="5">
        <v>80</v>
      </c>
      <c r="F39" s="5">
        <f t="shared" si="0"/>
        <v>40</v>
      </c>
      <c r="G39" s="5">
        <v>82.33</v>
      </c>
      <c r="H39" s="5">
        <f t="shared" si="3"/>
        <v>41.165</v>
      </c>
      <c r="I39" s="5">
        <f t="shared" si="4"/>
        <v>81.165</v>
      </c>
      <c r="J39" s="5">
        <v>1</v>
      </c>
      <c r="K39" s="5" t="s">
        <v>15</v>
      </c>
    </row>
    <row r="40" spans="1:11" s="1" customFormat="1" ht="16.5" customHeight="1">
      <c r="A40" s="3">
        <v>38</v>
      </c>
      <c r="B40" s="5" t="s">
        <v>94</v>
      </c>
      <c r="C40" s="5" t="s">
        <v>95</v>
      </c>
      <c r="D40" s="5" t="s">
        <v>93</v>
      </c>
      <c r="E40" s="5">
        <v>85</v>
      </c>
      <c r="F40" s="5">
        <f t="shared" si="0"/>
        <v>42.5</v>
      </c>
      <c r="G40" s="5">
        <v>76.67</v>
      </c>
      <c r="H40" s="5">
        <f t="shared" si="3"/>
        <v>38.335</v>
      </c>
      <c r="I40" s="5">
        <f t="shared" si="4"/>
        <v>80.835</v>
      </c>
      <c r="J40" s="5">
        <v>2</v>
      </c>
      <c r="K40" s="5" t="s">
        <v>15</v>
      </c>
    </row>
    <row r="41" spans="1:11" s="1" customFormat="1" ht="16.5" customHeight="1">
      <c r="A41" s="3">
        <v>39</v>
      </c>
      <c r="B41" s="5" t="s">
        <v>96</v>
      </c>
      <c r="C41" s="5" t="s">
        <v>97</v>
      </c>
      <c r="D41" s="5" t="s">
        <v>93</v>
      </c>
      <c r="E41" s="5">
        <v>73</v>
      </c>
      <c r="F41" s="5">
        <f t="shared" si="0"/>
        <v>36.5</v>
      </c>
      <c r="G41" s="5">
        <v>87.67</v>
      </c>
      <c r="H41" s="5">
        <f t="shared" si="3"/>
        <v>43.835</v>
      </c>
      <c r="I41" s="5">
        <f t="shared" si="4"/>
        <v>80.335</v>
      </c>
      <c r="J41" s="5">
        <v>3</v>
      </c>
      <c r="K41" s="5" t="s">
        <v>15</v>
      </c>
    </row>
    <row r="42" spans="1:11" s="1" customFormat="1" ht="16.5" customHeight="1">
      <c r="A42" s="3">
        <v>40</v>
      </c>
      <c r="B42" s="5" t="s">
        <v>98</v>
      </c>
      <c r="C42" s="5" t="s">
        <v>99</v>
      </c>
      <c r="D42" s="5" t="s">
        <v>93</v>
      </c>
      <c r="E42" s="5">
        <v>79</v>
      </c>
      <c r="F42" s="5">
        <f t="shared" si="0"/>
        <v>39.5</v>
      </c>
      <c r="G42" s="5">
        <v>78.67</v>
      </c>
      <c r="H42" s="5">
        <f t="shared" si="3"/>
        <v>39.335</v>
      </c>
      <c r="I42" s="5">
        <f t="shared" si="4"/>
        <v>78.835</v>
      </c>
      <c r="J42" s="5" t="s">
        <v>100</v>
      </c>
      <c r="K42" s="5" t="s">
        <v>15</v>
      </c>
    </row>
    <row r="43" spans="1:11" s="1" customFormat="1" ht="16.5" customHeight="1">
      <c r="A43" s="3">
        <v>41</v>
      </c>
      <c r="B43" s="5" t="s">
        <v>101</v>
      </c>
      <c r="C43" s="5" t="s">
        <v>102</v>
      </c>
      <c r="D43" s="5" t="s">
        <v>93</v>
      </c>
      <c r="E43" s="5">
        <v>76</v>
      </c>
      <c r="F43" s="5">
        <f t="shared" si="0"/>
        <v>38</v>
      </c>
      <c r="G43" s="5">
        <v>81.33</v>
      </c>
      <c r="H43" s="5">
        <f t="shared" si="3"/>
        <v>40.665</v>
      </c>
      <c r="I43" s="5">
        <f t="shared" si="4"/>
        <v>78.665</v>
      </c>
      <c r="J43" s="5">
        <v>5</v>
      </c>
      <c r="K43" s="5" t="s">
        <v>15</v>
      </c>
    </row>
    <row r="44" spans="1:11" s="1" customFormat="1" ht="16.5" customHeight="1">
      <c r="A44" s="3">
        <v>42</v>
      </c>
      <c r="B44" s="5" t="s">
        <v>103</v>
      </c>
      <c r="C44" s="5" t="s">
        <v>104</v>
      </c>
      <c r="D44" s="5" t="s">
        <v>93</v>
      </c>
      <c r="E44" s="5" t="s">
        <v>105</v>
      </c>
      <c r="F44" s="5">
        <f t="shared" si="0"/>
        <v>36</v>
      </c>
      <c r="G44" s="5">
        <v>85.33</v>
      </c>
      <c r="H44" s="5">
        <f t="shared" si="3"/>
        <v>42.665</v>
      </c>
      <c r="I44" s="5">
        <f t="shared" si="4"/>
        <v>78.665</v>
      </c>
      <c r="J44" s="5">
        <v>5</v>
      </c>
      <c r="K44" s="5" t="s">
        <v>15</v>
      </c>
    </row>
    <row r="45" spans="1:11" s="1" customFormat="1" ht="16.5" customHeight="1">
      <c r="A45" s="3">
        <v>43</v>
      </c>
      <c r="B45" s="5" t="s">
        <v>106</v>
      </c>
      <c r="C45" s="5" t="s">
        <v>107</v>
      </c>
      <c r="D45" s="5" t="s">
        <v>93</v>
      </c>
      <c r="E45" s="5">
        <v>74</v>
      </c>
      <c r="F45" s="5">
        <f t="shared" si="0"/>
        <v>37</v>
      </c>
      <c r="G45" s="5">
        <v>82.67</v>
      </c>
      <c r="H45" s="5">
        <f t="shared" si="3"/>
        <v>41.335</v>
      </c>
      <c r="I45" s="5">
        <f t="shared" si="4"/>
        <v>78.335</v>
      </c>
      <c r="J45" s="5">
        <v>7</v>
      </c>
      <c r="K45" s="5" t="s">
        <v>15</v>
      </c>
    </row>
    <row r="46" spans="1:11" s="1" customFormat="1" ht="16.5" customHeight="1">
      <c r="A46" s="3">
        <v>44</v>
      </c>
      <c r="B46" s="5" t="s">
        <v>108</v>
      </c>
      <c r="C46" s="5" t="s">
        <v>109</v>
      </c>
      <c r="D46" s="5" t="s">
        <v>93</v>
      </c>
      <c r="E46" s="5" t="s">
        <v>105</v>
      </c>
      <c r="F46" s="5">
        <f t="shared" si="0"/>
        <v>36</v>
      </c>
      <c r="G46" s="5">
        <v>84.33</v>
      </c>
      <c r="H46" s="5">
        <f t="shared" si="3"/>
        <v>42.165</v>
      </c>
      <c r="I46" s="5">
        <f t="shared" si="4"/>
        <v>78.165</v>
      </c>
      <c r="J46" s="5">
        <v>8</v>
      </c>
      <c r="K46" s="5" t="s">
        <v>28</v>
      </c>
    </row>
    <row r="47" spans="1:11" s="1" customFormat="1" ht="16.5" customHeight="1">
      <c r="A47" s="3">
        <v>45</v>
      </c>
      <c r="B47" s="5" t="s">
        <v>110</v>
      </c>
      <c r="C47" s="5" t="s">
        <v>111</v>
      </c>
      <c r="D47" s="5" t="s">
        <v>93</v>
      </c>
      <c r="E47" s="5">
        <v>78</v>
      </c>
      <c r="F47" s="5">
        <f t="shared" si="0"/>
        <v>39</v>
      </c>
      <c r="G47" s="5">
        <v>77</v>
      </c>
      <c r="H47" s="5">
        <f t="shared" si="3"/>
        <v>38.5</v>
      </c>
      <c r="I47" s="5">
        <f t="shared" si="4"/>
        <v>77.5</v>
      </c>
      <c r="J47" s="5">
        <v>9</v>
      </c>
      <c r="K47" s="5" t="s">
        <v>28</v>
      </c>
    </row>
    <row r="48" spans="1:11" s="1" customFormat="1" ht="16.5" customHeight="1">
      <c r="A48" s="3">
        <v>46</v>
      </c>
      <c r="B48" s="5" t="s">
        <v>112</v>
      </c>
      <c r="C48" s="5" t="s">
        <v>113</v>
      </c>
      <c r="D48" s="5" t="s">
        <v>93</v>
      </c>
      <c r="E48" s="5">
        <v>78</v>
      </c>
      <c r="F48" s="5">
        <f t="shared" si="0"/>
        <v>39</v>
      </c>
      <c r="G48" s="5">
        <v>76.33</v>
      </c>
      <c r="H48" s="5">
        <f t="shared" si="3"/>
        <v>38.165</v>
      </c>
      <c r="I48" s="5">
        <f t="shared" si="4"/>
        <v>77.165</v>
      </c>
      <c r="J48" s="5">
        <v>10</v>
      </c>
      <c r="K48" s="5" t="s">
        <v>28</v>
      </c>
    </row>
    <row r="49" spans="1:11" s="1" customFormat="1" ht="16.5" customHeight="1">
      <c r="A49" s="3">
        <v>47</v>
      </c>
      <c r="B49" s="5" t="s">
        <v>114</v>
      </c>
      <c r="C49" s="5" t="s">
        <v>115</v>
      </c>
      <c r="D49" s="5" t="s">
        <v>93</v>
      </c>
      <c r="E49" s="5">
        <v>76</v>
      </c>
      <c r="F49" s="5">
        <f t="shared" si="0"/>
        <v>38</v>
      </c>
      <c r="G49" s="5">
        <v>78.33</v>
      </c>
      <c r="H49" s="5">
        <f t="shared" si="3"/>
        <v>39.165</v>
      </c>
      <c r="I49" s="5">
        <f t="shared" si="4"/>
        <v>77.165</v>
      </c>
      <c r="J49" s="5">
        <v>10</v>
      </c>
      <c r="K49" s="5" t="s">
        <v>28</v>
      </c>
    </row>
    <row r="50" spans="1:11" s="1" customFormat="1" ht="16.5" customHeight="1">
      <c r="A50" s="3">
        <v>48</v>
      </c>
      <c r="B50" s="5" t="s">
        <v>116</v>
      </c>
      <c r="C50" s="5" t="s">
        <v>117</v>
      </c>
      <c r="D50" s="5" t="s">
        <v>93</v>
      </c>
      <c r="E50" s="5">
        <v>76</v>
      </c>
      <c r="F50" s="5">
        <f t="shared" si="0"/>
        <v>38</v>
      </c>
      <c r="G50" s="5">
        <v>78.33</v>
      </c>
      <c r="H50" s="5">
        <f t="shared" si="3"/>
        <v>39.165</v>
      </c>
      <c r="I50" s="5">
        <f t="shared" si="4"/>
        <v>77.165</v>
      </c>
      <c r="J50" s="5">
        <v>10</v>
      </c>
      <c r="K50" s="5" t="s">
        <v>28</v>
      </c>
    </row>
    <row r="51" spans="1:11" s="1" customFormat="1" ht="16.5" customHeight="1">
      <c r="A51" s="3">
        <v>49</v>
      </c>
      <c r="B51" s="5" t="s">
        <v>118</v>
      </c>
      <c r="C51" s="5" t="s">
        <v>119</v>
      </c>
      <c r="D51" s="5" t="s">
        <v>93</v>
      </c>
      <c r="E51" s="5" t="s">
        <v>105</v>
      </c>
      <c r="F51" s="5">
        <f t="shared" si="0"/>
        <v>36</v>
      </c>
      <c r="G51" s="5">
        <v>80.67</v>
      </c>
      <c r="H51" s="5">
        <f t="shared" si="3"/>
        <v>40.335</v>
      </c>
      <c r="I51" s="5">
        <f t="shared" si="4"/>
        <v>76.335</v>
      </c>
      <c r="J51" s="5">
        <v>13</v>
      </c>
      <c r="K51" s="5" t="s">
        <v>28</v>
      </c>
    </row>
    <row r="52" spans="1:11" s="1" customFormat="1" ht="16.5" customHeight="1">
      <c r="A52" s="3">
        <v>50</v>
      </c>
      <c r="B52" s="5" t="s">
        <v>120</v>
      </c>
      <c r="C52" s="5" t="s">
        <v>121</v>
      </c>
      <c r="D52" s="5" t="s">
        <v>93</v>
      </c>
      <c r="E52" s="5">
        <v>73</v>
      </c>
      <c r="F52" s="5">
        <f t="shared" si="0"/>
        <v>36.5</v>
      </c>
      <c r="G52" s="5">
        <v>78.33</v>
      </c>
      <c r="H52" s="5">
        <f t="shared" si="3"/>
        <v>39.165</v>
      </c>
      <c r="I52" s="5">
        <f t="shared" si="4"/>
        <v>75.665</v>
      </c>
      <c r="J52" s="5">
        <v>14</v>
      </c>
      <c r="K52" s="5" t="s">
        <v>28</v>
      </c>
    </row>
    <row r="53" spans="1:11" s="1" customFormat="1" ht="16.5" customHeight="1">
      <c r="A53" s="3">
        <v>51</v>
      </c>
      <c r="B53" s="5" t="s">
        <v>122</v>
      </c>
      <c r="C53" s="5" t="s">
        <v>123</v>
      </c>
      <c r="D53" s="5" t="s">
        <v>93</v>
      </c>
      <c r="E53" s="5">
        <v>77</v>
      </c>
      <c r="F53" s="5">
        <f t="shared" si="0"/>
        <v>38.5</v>
      </c>
      <c r="G53" s="5">
        <v>74</v>
      </c>
      <c r="H53" s="5">
        <f t="shared" si="3"/>
        <v>37</v>
      </c>
      <c r="I53" s="5">
        <f t="shared" si="4"/>
        <v>75.5</v>
      </c>
      <c r="J53" s="5">
        <v>15</v>
      </c>
      <c r="K53" s="5" t="s">
        <v>28</v>
      </c>
    </row>
    <row r="54" spans="1:11" s="1" customFormat="1" ht="16.5" customHeight="1">
      <c r="A54" s="3">
        <v>52</v>
      </c>
      <c r="B54" s="5" t="s">
        <v>124</v>
      </c>
      <c r="C54" s="5" t="s">
        <v>125</v>
      </c>
      <c r="D54" s="5" t="s">
        <v>93</v>
      </c>
      <c r="E54" s="5" t="s">
        <v>126</v>
      </c>
      <c r="F54" s="5">
        <f t="shared" si="0"/>
        <v>35.5</v>
      </c>
      <c r="G54" s="5">
        <v>76.33</v>
      </c>
      <c r="H54" s="5">
        <f t="shared" si="3"/>
        <v>38.165</v>
      </c>
      <c r="I54" s="5">
        <f t="shared" si="4"/>
        <v>73.665</v>
      </c>
      <c r="J54" s="5">
        <v>16</v>
      </c>
      <c r="K54" s="5" t="s">
        <v>28</v>
      </c>
    </row>
    <row r="55" spans="1:11" s="1" customFormat="1" ht="16.5" customHeight="1">
      <c r="A55" s="3">
        <v>53</v>
      </c>
      <c r="B55" s="5" t="s">
        <v>127</v>
      </c>
      <c r="C55" s="5" t="s">
        <v>128</v>
      </c>
      <c r="D55" s="5" t="s">
        <v>93</v>
      </c>
      <c r="E55" s="5">
        <v>75</v>
      </c>
      <c r="F55" s="5">
        <f t="shared" si="0"/>
        <v>37.5</v>
      </c>
      <c r="G55" s="5">
        <v>70.67</v>
      </c>
      <c r="H55" s="5">
        <f t="shared" si="3"/>
        <v>35.335</v>
      </c>
      <c r="I55" s="5">
        <f t="shared" si="4"/>
        <v>72.835</v>
      </c>
      <c r="J55" s="5">
        <v>17</v>
      </c>
      <c r="K55" s="5" t="s">
        <v>28</v>
      </c>
    </row>
    <row r="56" spans="1:11" s="1" customFormat="1" ht="16.5" customHeight="1">
      <c r="A56" s="3">
        <v>54</v>
      </c>
      <c r="B56" s="5" t="s">
        <v>129</v>
      </c>
      <c r="C56" s="5" t="s">
        <v>130</v>
      </c>
      <c r="D56" s="5" t="s">
        <v>93</v>
      </c>
      <c r="E56" s="5">
        <v>73</v>
      </c>
      <c r="F56" s="5">
        <f t="shared" si="0"/>
        <v>36.5</v>
      </c>
      <c r="G56" s="5">
        <v>65.67</v>
      </c>
      <c r="H56" s="5">
        <f t="shared" si="3"/>
        <v>32.835</v>
      </c>
      <c r="I56" s="5">
        <f t="shared" si="4"/>
        <v>69.335</v>
      </c>
      <c r="J56" s="5">
        <v>18</v>
      </c>
      <c r="K56" s="5" t="s">
        <v>28</v>
      </c>
    </row>
    <row r="57" spans="1:11" s="1" customFormat="1" ht="16.5" customHeight="1">
      <c r="A57" s="3">
        <v>55</v>
      </c>
      <c r="B57" s="5" t="s">
        <v>131</v>
      </c>
      <c r="C57" s="5" t="s">
        <v>132</v>
      </c>
      <c r="D57" s="5" t="s">
        <v>133</v>
      </c>
      <c r="E57" s="5">
        <v>84</v>
      </c>
      <c r="F57" s="5">
        <f t="shared" si="0"/>
        <v>42</v>
      </c>
      <c r="G57" s="5">
        <v>88</v>
      </c>
      <c r="H57" s="5">
        <f t="shared" si="3"/>
        <v>44</v>
      </c>
      <c r="I57" s="5">
        <f t="shared" si="4"/>
        <v>86</v>
      </c>
      <c r="J57" s="5">
        <v>1</v>
      </c>
      <c r="K57" s="5" t="s">
        <v>15</v>
      </c>
    </row>
    <row r="58" spans="1:11" s="1" customFormat="1" ht="16.5" customHeight="1">
      <c r="A58" s="3">
        <v>56</v>
      </c>
      <c r="B58" s="5" t="s">
        <v>134</v>
      </c>
      <c r="C58" s="5" t="s">
        <v>135</v>
      </c>
      <c r="D58" s="5" t="s">
        <v>133</v>
      </c>
      <c r="E58" s="5">
        <v>83</v>
      </c>
      <c r="F58" s="5">
        <f t="shared" si="0"/>
        <v>41.5</v>
      </c>
      <c r="G58" s="5">
        <v>80.33</v>
      </c>
      <c r="H58" s="5">
        <f t="shared" si="3"/>
        <v>40.165</v>
      </c>
      <c r="I58" s="5">
        <f t="shared" si="4"/>
        <v>81.665</v>
      </c>
      <c r="J58" s="5">
        <v>2</v>
      </c>
      <c r="K58" s="5" t="s">
        <v>15</v>
      </c>
    </row>
    <row r="59" spans="1:11" s="1" customFormat="1" ht="16.5" customHeight="1">
      <c r="A59" s="3">
        <v>57</v>
      </c>
      <c r="B59" s="5" t="s">
        <v>136</v>
      </c>
      <c r="C59" s="5" t="s">
        <v>137</v>
      </c>
      <c r="D59" s="5" t="s">
        <v>133</v>
      </c>
      <c r="E59" s="5">
        <v>81</v>
      </c>
      <c r="F59" s="5">
        <f t="shared" si="0"/>
        <v>40.5</v>
      </c>
      <c r="G59" s="5">
        <v>81.33</v>
      </c>
      <c r="H59" s="5">
        <f t="shared" si="3"/>
        <v>40.665</v>
      </c>
      <c r="I59" s="5">
        <f t="shared" si="4"/>
        <v>81.165</v>
      </c>
      <c r="J59" s="5">
        <v>3</v>
      </c>
      <c r="K59" s="5" t="s">
        <v>15</v>
      </c>
    </row>
    <row r="60" spans="1:11" s="1" customFormat="1" ht="16.5" customHeight="1">
      <c r="A60" s="3">
        <v>58</v>
      </c>
      <c r="B60" s="5" t="s">
        <v>138</v>
      </c>
      <c r="C60" s="5" t="s">
        <v>139</v>
      </c>
      <c r="D60" s="5" t="s">
        <v>133</v>
      </c>
      <c r="E60" s="5">
        <v>76</v>
      </c>
      <c r="F60" s="5">
        <f t="shared" si="0"/>
        <v>38</v>
      </c>
      <c r="G60" s="5">
        <v>85.33</v>
      </c>
      <c r="H60" s="5">
        <f t="shared" si="3"/>
        <v>42.665</v>
      </c>
      <c r="I60" s="5">
        <f t="shared" si="4"/>
        <v>80.665</v>
      </c>
      <c r="J60" s="5">
        <v>4</v>
      </c>
      <c r="K60" s="5" t="s">
        <v>15</v>
      </c>
    </row>
    <row r="61" spans="1:11" s="1" customFormat="1" ht="16.5" customHeight="1">
      <c r="A61" s="3">
        <v>59</v>
      </c>
      <c r="B61" s="5" t="s">
        <v>140</v>
      </c>
      <c r="C61" s="5" t="s">
        <v>141</v>
      </c>
      <c r="D61" s="5" t="s">
        <v>133</v>
      </c>
      <c r="E61" s="5">
        <v>80</v>
      </c>
      <c r="F61" s="5">
        <f t="shared" si="0"/>
        <v>40</v>
      </c>
      <c r="G61" s="5">
        <v>80.67</v>
      </c>
      <c r="H61" s="5">
        <f t="shared" si="3"/>
        <v>40.335</v>
      </c>
      <c r="I61" s="5">
        <f t="shared" si="4"/>
        <v>80.335</v>
      </c>
      <c r="J61" s="5">
        <v>5</v>
      </c>
      <c r="K61" s="5" t="s">
        <v>15</v>
      </c>
    </row>
    <row r="62" spans="1:11" s="1" customFormat="1" ht="16.5" customHeight="1">
      <c r="A62" s="3">
        <v>60</v>
      </c>
      <c r="B62" s="5" t="s">
        <v>142</v>
      </c>
      <c r="C62" s="5" t="s">
        <v>143</v>
      </c>
      <c r="D62" s="5" t="s">
        <v>133</v>
      </c>
      <c r="E62" s="5">
        <v>77</v>
      </c>
      <c r="F62" s="5">
        <f t="shared" si="0"/>
        <v>38.5</v>
      </c>
      <c r="G62" s="5">
        <v>83.67</v>
      </c>
      <c r="H62" s="5">
        <f t="shared" si="3"/>
        <v>41.835</v>
      </c>
      <c r="I62" s="5">
        <f t="shared" si="4"/>
        <v>80.335</v>
      </c>
      <c r="J62" s="5">
        <v>5</v>
      </c>
      <c r="K62" s="5" t="s">
        <v>15</v>
      </c>
    </row>
    <row r="63" spans="1:11" s="1" customFormat="1" ht="16.5" customHeight="1">
      <c r="A63" s="3">
        <v>61</v>
      </c>
      <c r="B63" s="5" t="s">
        <v>144</v>
      </c>
      <c r="C63" s="5" t="s">
        <v>145</v>
      </c>
      <c r="D63" s="5" t="s">
        <v>133</v>
      </c>
      <c r="E63" s="5">
        <v>79</v>
      </c>
      <c r="F63" s="5">
        <f t="shared" si="0"/>
        <v>39.5</v>
      </c>
      <c r="G63" s="5">
        <v>81.33</v>
      </c>
      <c r="H63" s="5">
        <f t="shared" si="3"/>
        <v>40.665</v>
      </c>
      <c r="I63" s="5">
        <f t="shared" si="4"/>
        <v>80.165</v>
      </c>
      <c r="J63" s="5">
        <v>7</v>
      </c>
      <c r="K63" s="5" t="s">
        <v>28</v>
      </c>
    </row>
    <row r="64" spans="1:11" s="1" customFormat="1" ht="16.5" customHeight="1">
      <c r="A64" s="3">
        <v>62</v>
      </c>
      <c r="B64" s="5" t="s">
        <v>146</v>
      </c>
      <c r="C64" s="5" t="s">
        <v>147</v>
      </c>
      <c r="D64" s="5" t="s">
        <v>133</v>
      </c>
      <c r="E64" s="5">
        <v>74</v>
      </c>
      <c r="F64" s="5">
        <f t="shared" si="0"/>
        <v>37</v>
      </c>
      <c r="G64" s="5">
        <v>84.67</v>
      </c>
      <c r="H64" s="5">
        <f t="shared" si="3"/>
        <v>42.335</v>
      </c>
      <c r="I64" s="5">
        <f t="shared" si="4"/>
        <v>79.335</v>
      </c>
      <c r="J64" s="5">
        <v>8</v>
      </c>
      <c r="K64" s="5" t="s">
        <v>28</v>
      </c>
    </row>
    <row r="65" spans="1:11" s="1" customFormat="1" ht="16.5" customHeight="1">
      <c r="A65" s="3">
        <v>63</v>
      </c>
      <c r="B65" s="5" t="s">
        <v>148</v>
      </c>
      <c r="C65" s="5" t="s">
        <v>149</v>
      </c>
      <c r="D65" s="5" t="s">
        <v>133</v>
      </c>
      <c r="E65" s="5">
        <v>74</v>
      </c>
      <c r="F65" s="5">
        <f t="shared" si="0"/>
        <v>37</v>
      </c>
      <c r="G65" s="5">
        <v>84</v>
      </c>
      <c r="H65" s="5">
        <f t="shared" si="3"/>
        <v>42</v>
      </c>
      <c r="I65" s="5">
        <f t="shared" si="4"/>
        <v>79</v>
      </c>
      <c r="J65" s="5">
        <v>9</v>
      </c>
      <c r="K65" s="5" t="s">
        <v>28</v>
      </c>
    </row>
    <row r="66" spans="1:11" s="1" customFormat="1" ht="16.5" customHeight="1">
      <c r="A66" s="3">
        <v>64</v>
      </c>
      <c r="B66" s="5" t="s">
        <v>150</v>
      </c>
      <c r="C66" s="5" t="s">
        <v>151</v>
      </c>
      <c r="D66" s="5" t="s">
        <v>133</v>
      </c>
      <c r="E66" s="5">
        <v>82</v>
      </c>
      <c r="F66" s="5">
        <f t="shared" si="0"/>
        <v>41</v>
      </c>
      <c r="G66" s="5">
        <v>75.33</v>
      </c>
      <c r="H66" s="5">
        <f t="shared" si="3"/>
        <v>37.665</v>
      </c>
      <c r="I66" s="5">
        <f t="shared" si="4"/>
        <v>78.665</v>
      </c>
      <c r="J66" s="5">
        <v>10</v>
      </c>
      <c r="K66" s="5" t="s">
        <v>28</v>
      </c>
    </row>
    <row r="67" spans="1:11" s="1" customFormat="1" ht="16.5" customHeight="1">
      <c r="A67" s="3">
        <v>65</v>
      </c>
      <c r="B67" s="5" t="s">
        <v>152</v>
      </c>
      <c r="C67" s="5" t="s">
        <v>153</v>
      </c>
      <c r="D67" s="5" t="s">
        <v>133</v>
      </c>
      <c r="E67" s="5">
        <v>77</v>
      </c>
      <c r="F67" s="5">
        <f aca="true" t="shared" si="5" ref="F67:F98">E67*50%</f>
        <v>38.5</v>
      </c>
      <c r="G67" s="5">
        <v>80.33</v>
      </c>
      <c r="H67" s="5">
        <f t="shared" si="3"/>
        <v>40.165</v>
      </c>
      <c r="I67" s="5">
        <f t="shared" si="4"/>
        <v>78.665</v>
      </c>
      <c r="J67" s="5">
        <v>10</v>
      </c>
      <c r="K67" s="5" t="s">
        <v>28</v>
      </c>
    </row>
    <row r="68" spans="1:11" s="1" customFormat="1" ht="16.5" customHeight="1">
      <c r="A68" s="3">
        <v>66</v>
      </c>
      <c r="B68" s="5" t="s">
        <v>154</v>
      </c>
      <c r="C68" s="5" t="s">
        <v>155</v>
      </c>
      <c r="D68" s="5" t="s">
        <v>133</v>
      </c>
      <c r="E68" s="5">
        <v>77</v>
      </c>
      <c r="F68" s="5">
        <f t="shared" si="5"/>
        <v>38.5</v>
      </c>
      <c r="G68" s="5">
        <v>78.67</v>
      </c>
      <c r="H68" s="5">
        <f t="shared" si="3"/>
        <v>39.335</v>
      </c>
      <c r="I68" s="5">
        <f t="shared" si="4"/>
        <v>77.835</v>
      </c>
      <c r="J68" s="5">
        <v>12</v>
      </c>
      <c r="K68" s="5" t="s">
        <v>28</v>
      </c>
    </row>
    <row r="69" spans="1:11" s="1" customFormat="1" ht="16.5" customHeight="1">
      <c r="A69" s="3">
        <v>67</v>
      </c>
      <c r="B69" s="5" t="s">
        <v>156</v>
      </c>
      <c r="C69" s="5" t="s">
        <v>157</v>
      </c>
      <c r="D69" s="5" t="s">
        <v>133</v>
      </c>
      <c r="E69" s="5">
        <v>77</v>
      </c>
      <c r="F69" s="5">
        <f t="shared" si="5"/>
        <v>38.5</v>
      </c>
      <c r="G69" s="5">
        <v>77.33</v>
      </c>
      <c r="H69" s="5">
        <f t="shared" si="3"/>
        <v>38.665</v>
      </c>
      <c r="I69" s="5">
        <f t="shared" si="4"/>
        <v>77.165</v>
      </c>
      <c r="J69" s="5">
        <v>13</v>
      </c>
      <c r="K69" s="5" t="s">
        <v>28</v>
      </c>
    </row>
    <row r="70" spans="1:11" s="1" customFormat="1" ht="16.5" customHeight="1">
      <c r="A70" s="3">
        <v>68</v>
      </c>
      <c r="B70" s="5" t="s">
        <v>158</v>
      </c>
      <c r="C70" s="5" t="s">
        <v>159</v>
      </c>
      <c r="D70" s="5" t="s">
        <v>133</v>
      </c>
      <c r="E70" s="5">
        <v>76</v>
      </c>
      <c r="F70" s="5">
        <f t="shared" si="5"/>
        <v>38</v>
      </c>
      <c r="G70" s="5">
        <v>77.33</v>
      </c>
      <c r="H70" s="5">
        <f t="shared" si="3"/>
        <v>38.665</v>
      </c>
      <c r="I70" s="5">
        <f t="shared" si="4"/>
        <v>76.665</v>
      </c>
      <c r="J70" s="5">
        <v>14</v>
      </c>
      <c r="K70" s="5" t="s">
        <v>28</v>
      </c>
    </row>
    <row r="71" spans="1:11" s="1" customFormat="1" ht="16.5" customHeight="1">
      <c r="A71" s="3">
        <v>69</v>
      </c>
      <c r="B71" s="5" t="s">
        <v>160</v>
      </c>
      <c r="C71" s="5" t="s">
        <v>161</v>
      </c>
      <c r="D71" s="5" t="s">
        <v>133</v>
      </c>
      <c r="E71" s="5">
        <v>77</v>
      </c>
      <c r="F71" s="5">
        <f t="shared" si="5"/>
        <v>38.5</v>
      </c>
      <c r="G71" s="5">
        <v>70.67</v>
      </c>
      <c r="H71" s="5">
        <f t="shared" si="3"/>
        <v>35.335</v>
      </c>
      <c r="I71" s="5">
        <f t="shared" si="4"/>
        <v>73.835</v>
      </c>
      <c r="J71" s="5">
        <v>15</v>
      </c>
      <c r="K71" s="5" t="s">
        <v>28</v>
      </c>
    </row>
    <row r="72" spans="1:11" s="1" customFormat="1" ht="16.5" customHeight="1">
      <c r="A72" s="3">
        <v>70</v>
      </c>
      <c r="B72" s="5" t="s">
        <v>162</v>
      </c>
      <c r="C72" s="5" t="s">
        <v>163</v>
      </c>
      <c r="D72" s="5" t="s">
        <v>133</v>
      </c>
      <c r="E72" s="5" t="s">
        <v>126</v>
      </c>
      <c r="F72" s="5">
        <f t="shared" si="5"/>
        <v>35.5</v>
      </c>
      <c r="G72" s="5">
        <v>-1</v>
      </c>
      <c r="H72" s="5">
        <v>-1</v>
      </c>
      <c r="I72" s="5">
        <v>35.5</v>
      </c>
      <c r="J72" s="5">
        <v>16</v>
      </c>
      <c r="K72" s="5" t="s">
        <v>28</v>
      </c>
    </row>
    <row r="73" spans="1:11" s="1" customFormat="1" ht="16.5" customHeight="1">
      <c r="A73" s="3">
        <v>71</v>
      </c>
      <c r="B73" s="5" t="s">
        <v>164</v>
      </c>
      <c r="C73" s="5" t="s">
        <v>165</v>
      </c>
      <c r="D73" s="5" t="s">
        <v>166</v>
      </c>
      <c r="E73" s="5">
        <v>87</v>
      </c>
      <c r="F73" s="5">
        <f t="shared" si="5"/>
        <v>43.5</v>
      </c>
      <c r="G73" s="5">
        <v>86.11</v>
      </c>
      <c r="H73" s="5">
        <f aca="true" t="shared" si="6" ref="H73:H98">G73*50%</f>
        <v>43.055</v>
      </c>
      <c r="I73" s="5">
        <f aca="true" t="shared" si="7" ref="I73:I98">H73+F73</f>
        <v>86.555</v>
      </c>
      <c r="J73" s="5">
        <v>1</v>
      </c>
      <c r="K73" s="5" t="s">
        <v>15</v>
      </c>
    </row>
    <row r="74" spans="1:11" s="1" customFormat="1" ht="16.5" customHeight="1">
      <c r="A74" s="3">
        <v>72</v>
      </c>
      <c r="B74" s="5" t="s">
        <v>167</v>
      </c>
      <c r="C74" s="5" t="s">
        <v>168</v>
      </c>
      <c r="D74" s="5" t="s">
        <v>166</v>
      </c>
      <c r="E74" s="5">
        <v>87</v>
      </c>
      <c r="F74" s="5">
        <f t="shared" si="5"/>
        <v>43.5</v>
      </c>
      <c r="G74" s="5">
        <v>83.88</v>
      </c>
      <c r="H74" s="5">
        <f t="shared" si="6"/>
        <v>41.94</v>
      </c>
      <c r="I74" s="5">
        <f t="shared" si="7"/>
        <v>85.44</v>
      </c>
      <c r="J74" s="5">
        <v>2</v>
      </c>
      <c r="K74" s="5" t="s">
        <v>15</v>
      </c>
    </row>
    <row r="75" spans="1:11" s="1" customFormat="1" ht="16.5" customHeight="1">
      <c r="A75" s="3">
        <v>73</v>
      </c>
      <c r="B75" s="5" t="s">
        <v>169</v>
      </c>
      <c r="C75" s="5" t="s">
        <v>170</v>
      </c>
      <c r="D75" s="5" t="s">
        <v>166</v>
      </c>
      <c r="E75" s="5">
        <v>76</v>
      </c>
      <c r="F75" s="5">
        <f t="shared" si="5"/>
        <v>38</v>
      </c>
      <c r="G75" s="5">
        <v>90.38</v>
      </c>
      <c r="H75" s="5">
        <f t="shared" si="6"/>
        <v>45.19</v>
      </c>
      <c r="I75" s="5">
        <f t="shared" si="7"/>
        <v>83.19</v>
      </c>
      <c r="J75" s="5">
        <v>3</v>
      </c>
      <c r="K75" s="5" t="s">
        <v>28</v>
      </c>
    </row>
    <row r="76" spans="1:11" s="1" customFormat="1" ht="16.5" customHeight="1">
      <c r="A76" s="3">
        <v>74</v>
      </c>
      <c r="B76" s="5" t="s">
        <v>171</v>
      </c>
      <c r="C76" s="5" t="s">
        <v>172</v>
      </c>
      <c r="D76" s="5" t="s">
        <v>166</v>
      </c>
      <c r="E76" s="5">
        <v>74</v>
      </c>
      <c r="F76" s="5">
        <f t="shared" si="5"/>
        <v>37</v>
      </c>
      <c r="G76" s="5">
        <v>83.45</v>
      </c>
      <c r="H76" s="5">
        <f t="shared" si="6"/>
        <v>41.725</v>
      </c>
      <c r="I76" s="5">
        <f t="shared" si="7"/>
        <v>78.725</v>
      </c>
      <c r="J76" s="5">
        <v>4</v>
      </c>
      <c r="K76" s="5" t="s">
        <v>28</v>
      </c>
    </row>
    <row r="77" spans="1:11" s="1" customFormat="1" ht="16.5" customHeight="1">
      <c r="A77" s="3">
        <v>75</v>
      </c>
      <c r="B77" s="5" t="s">
        <v>173</v>
      </c>
      <c r="C77" s="5" t="s">
        <v>174</v>
      </c>
      <c r="D77" s="5" t="s">
        <v>166</v>
      </c>
      <c r="E77" s="5">
        <v>74</v>
      </c>
      <c r="F77" s="5">
        <f t="shared" si="5"/>
        <v>37</v>
      </c>
      <c r="G77" s="5">
        <v>83.22</v>
      </c>
      <c r="H77" s="5">
        <f t="shared" si="6"/>
        <v>41.61</v>
      </c>
      <c r="I77" s="5">
        <f t="shared" si="7"/>
        <v>78.61</v>
      </c>
      <c r="J77" s="5">
        <v>5</v>
      </c>
      <c r="K77" s="5" t="s">
        <v>28</v>
      </c>
    </row>
    <row r="78" spans="1:11" s="1" customFormat="1" ht="16.5" customHeight="1">
      <c r="A78" s="3">
        <v>76</v>
      </c>
      <c r="B78" s="5" t="s">
        <v>175</v>
      </c>
      <c r="C78" s="5" t="s">
        <v>176</v>
      </c>
      <c r="D78" s="5" t="s">
        <v>177</v>
      </c>
      <c r="E78" s="5">
        <v>83</v>
      </c>
      <c r="F78" s="5">
        <f t="shared" si="5"/>
        <v>41.5</v>
      </c>
      <c r="G78" s="5">
        <v>88.67</v>
      </c>
      <c r="H78" s="5">
        <f t="shared" si="6"/>
        <v>44.335</v>
      </c>
      <c r="I78" s="5">
        <f t="shared" si="7"/>
        <v>85.835</v>
      </c>
      <c r="J78" s="5">
        <v>1</v>
      </c>
      <c r="K78" s="5" t="s">
        <v>15</v>
      </c>
    </row>
    <row r="79" spans="1:11" s="1" customFormat="1" ht="16.5" customHeight="1">
      <c r="A79" s="3">
        <v>77</v>
      </c>
      <c r="B79" s="5" t="s">
        <v>178</v>
      </c>
      <c r="C79" s="5" t="s">
        <v>179</v>
      </c>
      <c r="D79" s="5" t="s">
        <v>177</v>
      </c>
      <c r="E79" s="5">
        <v>83</v>
      </c>
      <c r="F79" s="5">
        <f t="shared" si="5"/>
        <v>41.5</v>
      </c>
      <c r="G79" s="5">
        <v>86.5</v>
      </c>
      <c r="H79" s="5">
        <f t="shared" si="6"/>
        <v>43.25</v>
      </c>
      <c r="I79" s="5">
        <f t="shared" si="7"/>
        <v>84.75</v>
      </c>
      <c r="J79" s="5">
        <v>2</v>
      </c>
      <c r="K79" s="5" t="s">
        <v>15</v>
      </c>
    </row>
    <row r="80" spans="1:11" s="1" customFormat="1" ht="16.5" customHeight="1">
      <c r="A80" s="3">
        <v>78</v>
      </c>
      <c r="B80" s="5" t="s">
        <v>180</v>
      </c>
      <c r="C80" s="5" t="s">
        <v>181</v>
      </c>
      <c r="D80" s="5" t="s">
        <v>177</v>
      </c>
      <c r="E80" s="5">
        <v>81</v>
      </c>
      <c r="F80" s="5">
        <f t="shared" si="5"/>
        <v>40.5</v>
      </c>
      <c r="G80" s="5">
        <v>87</v>
      </c>
      <c r="H80" s="5">
        <f t="shared" si="6"/>
        <v>43.5</v>
      </c>
      <c r="I80" s="5">
        <f t="shared" si="7"/>
        <v>84</v>
      </c>
      <c r="J80" s="5">
        <v>3</v>
      </c>
      <c r="K80" s="5" t="s">
        <v>28</v>
      </c>
    </row>
    <row r="81" spans="1:11" s="1" customFormat="1" ht="16.5" customHeight="1">
      <c r="A81" s="3">
        <v>79</v>
      </c>
      <c r="B81" s="5" t="s">
        <v>182</v>
      </c>
      <c r="C81" s="5" t="s">
        <v>183</v>
      </c>
      <c r="D81" s="5" t="s">
        <v>177</v>
      </c>
      <c r="E81" s="5">
        <v>81</v>
      </c>
      <c r="F81" s="5">
        <f t="shared" si="5"/>
        <v>40.5</v>
      </c>
      <c r="G81" s="5">
        <v>86.5</v>
      </c>
      <c r="H81" s="5">
        <f t="shared" si="6"/>
        <v>43.25</v>
      </c>
      <c r="I81" s="5">
        <f t="shared" si="7"/>
        <v>83.75</v>
      </c>
      <c r="J81" s="5">
        <v>4</v>
      </c>
      <c r="K81" s="5" t="s">
        <v>28</v>
      </c>
    </row>
    <row r="82" spans="1:11" s="1" customFormat="1" ht="16.5" customHeight="1">
      <c r="A82" s="3">
        <v>80</v>
      </c>
      <c r="B82" s="5" t="s">
        <v>184</v>
      </c>
      <c r="C82" s="5" t="s">
        <v>185</v>
      </c>
      <c r="D82" s="5" t="s">
        <v>177</v>
      </c>
      <c r="E82" s="5">
        <v>81</v>
      </c>
      <c r="F82" s="5">
        <f t="shared" si="5"/>
        <v>40.5</v>
      </c>
      <c r="G82" s="5">
        <v>84.5</v>
      </c>
      <c r="H82" s="5">
        <f t="shared" si="6"/>
        <v>42.25</v>
      </c>
      <c r="I82" s="5">
        <f t="shared" si="7"/>
        <v>82.75</v>
      </c>
      <c r="J82" s="5">
        <v>5</v>
      </c>
      <c r="K82" s="5" t="s">
        <v>28</v>
      </c>
    </row>
    <row r="83" spans="1:11" s="1" customFormat="1" ht="16.5" customHeight="1">
      <c r="A83" s="3">
        <v>81</v>
      </c>
      <c r="B83" s="5" t="s">
        <v>186</v>
      </c>
      <c r="C83" s="5" t="s">
        <v>187</v>
      </c>
      <c r="D83" s="5" t="s">
        <v>177</v>
      </c>
      <c r="E83" s="5">
        <v>81</v>
      </c>
      <c r="F83" s="5">
        <f t="shared" si="5"/>
        <v>40.5</v>
      </c>
      <c r="G83" s="5">
        <v>83</v>
      </c>
      <c r="H83" s="5">
        <f t="shared" si="6"/>
        <v>41.5</v>
      </c>
      <c r="I83" s="5">
        <f t="shared" si="7"/>
        <v>82</v>
      </c>
      <c r="J83" s="5">
        <v>6</v>
      </c>
      <c r="K83" s="5" t="s">
        <v>28</v>
      </c>
    </row>
    <row r="84" spans="1:11" s="1" customFormat="1" ht="16.5" customHeight="1">
      <c r="A84" s="3">
        <v>82</v>
      </c>
      <c r="B84" s="5" t="s">
        <v>188</v>
      </c>
      <c r="C84" s="5" t="s">
        <v>189</v>
      </c>
      <c r="D84" s="5" t="s">
        <v>190</v>
      </c>
      <c r="E84" s="5">
        <v>80</v>
      </c>
      <c r="F84" s="5">
        <f t="shared" si="5"/>
        <v>40</v>
      </c>
      <c r="G84" s="5">
        <v>77.18</v>
      </c>
      <c r="H84" s="5">
        <f t="shared" si="6"/>
        <v>38.59</v>
      </c>
      <c r="I84" s="5">
        <f t="shared" si="7"/>
        <v>78.59</v>
      </c>
      <c r="J84" s="5">
        <v>1</v>
      </c>
      <c r="K84" s="5" t="s">
        <v>15</v>
      </c>
    </row>
    <row r="85" spans="1:11" s="1" customFormat="1" ht="16.5" customHeight="1">
      <c r="A85" s="3">
        <v>83</v>
      </c>
      <c r="B85" s="5" t="s">
        <v>191</v>
      </c>
      <c r="C85" s="5" t="s">
        <v>192</v>
      </c>
      <c r="D85" s="5" t="s">
        <v>190</v>
      </c>
      <c r="E85" s="5">
        <v>81</v>
      </c>
      <c r="F85" s="5">
        <f t="shared" si="5"/>
        <v>40.5</v>
      </c>
      <c r="G85" s="5">
        <v>73.63</v>
      </c>
      <c r="H85" s="5">
        <f t="shared" si="6"/>
        <v>36.815</v>
      </c>
      <c r="I85" s="5">
        <f t="shared" si="7"/>
        <v>77.315</v>
      </c>
      <c r="J85" s="5">
        <v>2</v>
      </c>
      <c r="K85" s="5" t="s">
        <v>28</v>
      </c>
    </row>
    <row r="86" spans="1:11" s="1" customFormat="1" ht="16.5" customHeight="1">
      <c r="A86" s="3">
        <v>84</v>
      </c>
      <c r="B86" s="5" t="s">
        <v>193</v>
      </c>
      <c r="C86" s="5" t="s">
        <v>194</v>
      </c>
      <c r="D86" s="5" t="s">
        <v>190</v>
      </c>
      <c r="E86" s="5">
        <v>79</v>
      </c>
      <c r="F86" s="5">
        <f t="shared" si="5"/>
        <v>39.5</v>
      </c>
      <c r="G86" s="5">
        <v>75.59</v>
      </c>
      <c r="H86" s="5">
        <f t="shared" si="6"/>
        <v>37.795</v>
      </c>
      <c r="I86" s="5">
        <f t="shared" si="7"/>
        <v>77.295</v>
      </c>
      <c r="J86" s="5">
        <v>3</v>
      </c>
      <c r="K86" s="5" t="s">
        <v>28</v>
      </c>
    </row>
    <row r="87" spans="1:11" s="1" customFormat="1" ht="16.5" customHeight="1">
      <c r="A87" s="3">
        <v>85</v>
      </c>
      <c r="B87" s="5" t="s">
        <v>195</v>
      </c>
      <c r="C87" s="5" t="s">
        <v>196</v>
      </c>
      <c r="D87" s="5" t="s">
        <v>197</v>
      </c>
      <c r="E87" s="5">
        <v>75</v>
      </c>
      <c r="F87" s="5">
        <f t="shared" si="5"/>
        <v>37.5</v>
      </c>
      <c r="G87" s="5">
        <v>87.85</v>
      </c>
      <c r="H87" s="5">
        <f t="shared" si="6"/>
        <v>43.925</v>
      </c>
      <c r="I87" s="5">
        <f t="shared" si="7"/>
        <v>81.425</v>
      </c>
      <c r="J87" s="5">
        <v>1</v>
      </c>
      <c r="K87" s="5" t="s">
        <v>15</v>
      </c>
    </row>
    <row r="88" spans="1:11" s="1" customFormat="1" ht="16.5" customHeight="1">
      <c r="A88" s="3">
        <v>86</v>
      </c>
      <c r="B88" s="5" t="s">
        <v>198</v>
      </c>
      <c r="C88" s="5" t="s">
        <v>199</v>
      </c>
      <c r="D88" s="5" t="s">
        <v>197</v>
      </c>
      <c r="E88" s="5">
        <v>72</v>
      </c>
      <c r="F88" s="5">
        <f t="shared" si="5"/>
        <v>36</v>
      </c>
      <c r="G88" s="5">
        <v>88.4</v>
      </c>
      <c r="H88" s="5">
        <f t="shared" si="6"/>
        <v>44.2</v>
      </c>
      <c r="I88" s="5">
        <f t="shared" si="7"/>
        <v>80.2</v>
      </c>
      <c r="J88" s="5">
        <v>2</v>
      </c>
      <c r="K88" s="5" t="s">
        <v>15</v>
      </c>
    </row>
    <row r="89" spans="1:11" s="1" customFormat="1" ht="16.5" customHeight="1">
      <c r="A89" s="3">
        <v>87</v>
      </c>
      <c r="B89" s="5" t="s">
        <v>200</v>
      </c>
      <c r="C89" s="5" t="s">
        <v>201</v>
      </c>
      <c r="D89" s="5" t="s">
        <v>197</v>
      </c>
      <c r="E89" s="5">
        <v>77</v>
      </c>
      <c r="F89" s="5">
        <f t="shared" si="5"/>
        <v>38.5</v>
      </c>
      <c r="G89" s="5">
        <v>82.74</v>
      </c>
      <c r="H89" s="5">
        <f t="shared" si="6"/>
        <v>41.37</v>
      </c>
      <c r="I89" s="5">
        <f t="shared" si="7"/>
        <v>79.87</v>
      </c>
      <c r="J89" s="5">
        <v>3</v>
      </c>
      <c r="K89" s="5" t="s">
        <v>15</v>
      </c>
    </row>
    <row r="90" spans="1:11" s="1" customFormat="1" ht="16.5" customHeight="1">
      <c r="A90" s="3">
        <v>88</v>
      </c>
      <c r="B90" s="5" t="s">
        <v>202</v>
      </c>
      <c r="C90" s="5" t="s">
        <v>203</v>
      </c>
      <c r="D90" s="5" t="s">
        <v>197</v>
      </c>
      <c r="E90" s="5">
        <v>73</v>
      </c>
      <c r="F90" s="5">
        <f t="shared" si="5"/>
        <v>36.5</v>
      </c>
      <c r="G90" s="5">
        <v>86.36</v>
      </c>
      <c r="H90" s="5">
        <f t="shared" si="6"/>
        <v>43.18</v>
      </c>
      <c r="I90" s="5">
        <f t="shared" si="7"/>
        <v>79.68</v>
      </c>
      <c r="J90" s="5">
        <v>4</v>
      </c>
      <c r="K90" s="5" t="s">
        <v>15</v>
      </c>
    </row>
    <row r="91" spans="1:11" s="1" customFormat="1" ht="16.5" customHeight="1">
      <c r="A91" s="3">
        <v>89</v>
      </c>
      <c r="B91" s="5" t="s">
        <v>204</v>
      </c>
      <c r="C91" s="5" t="s">
        <v>205</v>
      </c>
      <c r="D91" s="5" t="s">
        <v>197</v>
      </c>
      <c r="E91" s="5">
        <v>72</v>
      </c>
      <c r="F91" s="5">
        <f t="shared" si="5"/>
        <v>36</v>
      </c>
      <c r="G91" s="5">
        <v>86.33</v>
      </c>
      <c r="H91" s="5">
        <f t="shared" si="6"/>
        <v>43.165</v>
      </c>
      <c r="I91" s="5">
        <f t="shared" si="7"/>
        <v>79.165</v>
      </c>
      <c r="J91" s="5">
        <v>5</v>
      </c>
      <c r="K91" s="5" t="s">
        <v>28</v>
      </c>
    </row>
    <row r="92" spans="1:11" s="1" customFormat="1" ht="16.5" customHeight="1">
      <c r="A92" s="3">
        <v>90</v>
      </c>
      <c r="B92" s="5" t="s">
        <v>206</v>
      </c>
      <c r="C92" s="5" t="s">
        <v>207</v>
      </c>
      <c r="D92" s="5" t="s">
        <v>197</v>
      </c>
      <c r="E92" s="5">
        <v>75</v>
      </c>
      <c r="F92" s="5">
        <f t="shared" si="5"/>
        <v>37.5</v>
      </c>
      <c r="G92" s="5">
        <v>82.52</v>
      </c>
      <c r="H92" s="5">
        <f t="shared" si="6"/>
        <v>41.26</v>
      </c>
      <c r="I92" s="5">
        <f t="shared" si="7"/>
        <v>78.76</v>
      </c>
      <c r="J92" s="5">
        <v>6</v>
      </c>
      <c r="K92" s="5" t="s">
        <v>28</v>
      </c>
    </row>
    <row r="93" spans="1:11" s="1" customFormat="1" ht="16.5" customHeight="1">
      <c r="A93" s="3">
        <v>91</v>
      </c>
      <c r="B93" s="5" t="s">
        <v>208</v>
      </c>
      <c r="C93" s="5" t="s">
        <v>209</v>
      </c>
      <c r="D93" s="5" t="s">
        <v>197</v>
      </c>
      <c r="E93" s="5">
        <v>81</v>
      </c>
      <c r="F93" s="5">
        <f t="shared" si="5"/>
        <v>40.5</v>
      </c>
      <c r="G93" s="5">
        <v>73.34</v>
      </c>
      <c r="H93" s="5">
        <f t="shared" si="6"/>
        <v>36.67</v>
      </c>
      <c r="I93" s="5">
        <f t="shared" si="7"/>
        <v>77.17</v>
      </c>
      <c r="J93" s="5">
        <v>7</v>
      </c>
      <c r="K93" s="5" t="s">
        <v>28</v>
      </c>
    </row>
    <row r="94" spans="1:11" s="1" customFormat="1" ht="16.5" customHeight="1">
      <c r="A94" s="3">
        <v>92</v>
      </c>
      <c r="B94" s="5" t="s">
        <v>210</v>
      </c>
      <c r="C94" s="5" t="s">
        <v>211</v>
      </c>
      <c r="D94" s="5" t="s">
        <v>197</v>
      </c>
      <c r="E94" s="5">
        <v>75</v>
      </c>
      <c r="F94" s="5">
        <f t="shared" si="5"/>
        <v>37.5</v>
      </c>
      <c r="G94" s="5">
        <v>77.04</v>
      </c>
      <c r="H94" s="5">
        <f t="shared" si="6"/>
        <v>38.52</v>
      </c>
      <c r="I94" s="5">
        <f t="shared" si="7"/>
        <v>76.02</v>
      </c>
      <c r="J94" s="5">
        <v>8</v>
      </c>
      <c r="K94" s="5" t="s">
        <v>28</v>
      </c>
    </row>
    <row r="95" spans="1:11" s="1" customFormat="1" ht="16.5" customHeight="1">
      <c r="A95" s="3">
        <v>93</v>
      </c>
      <c r="B95" s="5" t="s">
        <v>212</v>
      </c>
      <c r="C95" s="5" t="s">
        <v>213</v>
      </c>
      <c r="D95" s="5" t="s">
        <v>197</v>
      </c>
      <c r="E95" s="5">
        <v>74</v>
      </c>
      <c r="F95" s="5">
        <f t="shared" si="5"/>
        <v>37</v>
      </c>
      <c r="G95" s="5">
        <v>77.07</v>
      </c>
      <c r="H95" s="5">
        <f t="shared" si="6"/>
        <v>38.535</v>
      </c>
      <c r="I95" s="5">
        <f t="shared" si="7"/>
        <v>75.535</v>
      </c>
      <c r="J95" s="5">
        <v>9</v>
      </c>
      <c r="K95" s="5" t="s">
        <v>28</v>
      </c>
    </row>
    <row r="96" spans="1:11" s="1" customFormat="1" ht="16.5" customHeight="1">
      <c r="A96" s="3">
        <v>94</v>
      </c>
      <c r="B96" s="5" t="s">
        <v>120</v>
      </c>
      <c r="C96" s="5" t="s">
        <v>214</v>
      </c>
      <c r="D96" s="5" t="s">
        <v>197</v>
      </c>
      <c r="E96" s="5">
        <v>73</v>
      </c>
      <c r="F96" s="5">
        <f t="shared" si="5"/>
        <v>36.5</v>
      </c>
      <c r="G96" s="5">
        <v>77.32</v>
      </c>
      <c r="H96" s="5">
        <f t="shared" si="6"/>
        <v>38.66</v>
      </c>
      <c r="I96" s="5">
        <f t="shared" si="7"/>
        <v>75.16</v>
      </c>
      <c r="J96" s="5">
        <v>10</v>
      </c>
      <c r="K96" s="5" t="s">
        <v>28</v>
      </c>
    </row>
    <row r="97" spans="1:11" s="1" customFormat="1" ht="16.5" customHeight="1">
      <c r="A97" s="3">
        <v>95</v>
      </c>
      <c r="B97" s="5" t="s">
        <v>215</v>
      </c>
      <c r="C97" s="5" t="s">
        <v>216</v>
      </c>
      <c r="D97" s="5" t="s">
        <v>197</v>
      </c>
      <c r="E97" s="5">
        <v>77</v>
      </c>
      <c r="F97" s="5">
        <f t="shared" si="5"/>
        <v>38.5</v>
      </c>
      <c r="G97" s="5">
        <v>69.34</v>
      </c>
      <c r="H97" s="5">
        <f t="shared" si="6"/>
        <v>34.67</v>
      </c>
      <c r="I97" s="5">
        <f t="shared" si="7"/>
        <v>73.17</v>
      </c>
      <c r="J97" s="5">
        <v>11</v>
      </c>
      <c r="K97" s="5" t="s">
        <v>28</v>
      </c>
    </row>
    <row r="98" spans="1:11" s="1" customFormat="1" ht="16.5" customHeight="1">
      <c r="A98" s="3">
        <v>96</v>
      </c>
      <c r="B98" s="5" t="s">
        <v>217</v>
      </c>
      <c r="C98" s="5" t="s">
        <v>218</v>
      </c>
      <c r="D98" s="5" t="s">
        <v>197</v>
      </c>
      <c r="E98" s="5">
        <v>73</v>
      </c>
      <c r="F98" s="5">
        <f t="shared" si="5"/>
        <v>36.5</v>
      </c>
      <c r="G98" s="5">
        <v>59.46</v>
      </c>
      <c r="H98" s="5">
        <f t="shared" si="6"/>
        <v>29.73</v>
      </c>
      <c r="I98" s="5">
        <f t="shared" si="7"/>
        <v>66.23</v>
      </c>
      <c r="J98" s="5">
        <v>12</v>
      </c>
      <c r="K98" s="5" t="s">
        <v>28</v>
      </c>
    </row>
    <row r="99" s="1" customFormat="1" ht="18" customHeight="1"/>
  </sheetData>
  <sheetProtection/>
  <autoFilter ref="A2:K98">
    <sortState ref="A3:K98">
      <sortCondition descending="1" sortBy="value" ref="I3:I98"/>
    </sortState>
  </autoFilter>
  <mergeCells count="1">
    <mergeCell ref="B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2017-01-07T05:57:00Z</dcterms:created>
  <dcterms:modified xsi:type="dcterms:W3CDTF">2017-01-07T07:28:06Z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