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165" windowWidth="13710" windowHeight="10980" activeTab="0"/>
  </bookViews>
  <sheets>
    <sheet name="Sheet1" sheetId="1" r:id="rId1"/>
  </sheets>
  <definedNames>
    <definedName name="_xlnm._FilterDatabase" localSheetId="0" hidden="1">'Sheet1'!$B$1:$L$18</definedName>
  </definedNames>
  <calcPr fullCalcOnLoad="1"/>
</workbook>
</file>

<file path=xl/sharedStrings.xml><?xml version="1.0" encoding="utf-8"?>
<sst xmlns="http://schemas.openxmlformats.org/spreadsheetml/2006/main" count="131" uniqueCount="104">
  <si>
    <t>岗位代码</t>
  </si>
  <si>
    <t>姓名</t>
  </si>
  <si>
    <t>准考证号</t>
  </si>
  <si>
    <t>3102</t>
  </si>
  <si>
    <t>3104</t>
  </si>
  <si>
    <t>010103</t>
  </si>
  <si>
    <t>陆雨婷</t>
  </si>
  <si>
    <t>010109</t>
  </si>
  <si>
    <t>3202</t>
  </si>
  <si>
    <t>3204</t>
  </si>
  <si>
    <t>3203</t>
  </si>
  <si>
    <t>020106</t>
  </si>
  <si>
    <t>3201</t>
  </si>
  <si>
    <t>020113</t>
  </si>
  <si>
    <t>李扬</t>
  </si>
  <si>
    <t>020117</t>
  </si>
  <si>
    <t>杨静</t>
  </si>
  <si>
    <t>020121</t>
  </si>
  <si>
    <t>3302</t>
  </si>
  <si>
    <t>3303</t>
  </si>
  <si>
    <t>张晓芸</t>
  </si>
  <si>
    <t>030115</t>
  </si>
  <si>
    <t>蔡佳禾</t>
  </si>
  <si>
    <t>030117</t>
  </si>
  <si>
    <t>袁萍</t>
  </si>
  <si>
    <t>030118</t>
  </si>
  <si>
    <t>3401</t>
  </si>
  <si>
    <t>李明</t>
  </si>
  <si>
    <t>040113</t>
  </si>
  <si>
    <t>3501</t>
  </si>
  <si>
    <t>陈荣静</t>
  </si>
  <si>
    <t>050103</t>
  </si>
  <si>
    <t>3601</t>
  </si>
  <si>
    <t>刘颖</t>
  </si>
  <si>
    <t>060108</t>
  </si>
  <si>
    <t>3701</t>
  </si>
  <si>
    <t>沈虹弛</t>
  </si>
  <si>
    <t>070110</t>
  </si>
  <si>
    <t>1102</t>
  </si>
  <si>
    <t>1101</t>
  </si>
  <si>
    <t>高原</t>
  </si>
  <si>
    <t>200109</t>
  </si>
  <si>
    <t>桑俊杰</t>
  </si>
  <si>
    <t>200112</t>
  </si>
  <si>
    <t>钱晓程</t>
  </si>
  <si>
    <t>200128</t>
  </si>
  <si>
    <t>陈蕾</t>
  </si>
  <si>
    <t>200206</t>
  </si>
  <si>
    <t>笔试成绩</t>
  </si>
  <si>
    <t>组别</t>
  </si>
  <si>
    <t>抽签号</t>
  </si>
  <si>
    <t>面试成绩</t>
  </si>
  <si>
    <t>总成绩</t>
  </si>
  <si>
    <t>75</t>
  </si>
  <si>
    <t>是</t>
  </si>
  <si>
    <t>刘桑慧</t>
  </si>
  <si>
    <t>99</t>
  </si>
  <si>
    <t>是</t>
  </si>
  <si>
    <t>82</t>
  </si>
  <si>
    <t>是</t>
  </si>
  <si>
    <t>李亚男</t>
  </si>
  <si>
    <t>95</t>
  </si>
  <si>
    <t>是</t>
  </si>
  <si>
    <t>73</t>
  </si>
  <si>
    <t>是</t>
  </si>
  <si>
    <t>72</t>
  </si>
  <si>
    <t>是</t>
  </si>
  <si>
    <t>68.5</t>
  </si>
  <si>
    <t>89</t>
  </si>
  <si>
    <t>是</t>
  </si>
  <si>
    <t>71</t>
  </si>
  <si>
    <t>是</t>
  </si>
  <si>
    <t>73</t>
  </si>
  <si>
    <t>是</t>
  </si>
  <si>
    <t>83</t>
  </si>
  <si>
    <t>是</t>
  </si>
  <si>
    <t>57</t>
  </si>
  <si>
    <t>是</t>
  </si>
  <si>
    <t>60.5</t>
  </si>
  <si>
    <t>64.5</t>
  </si>
  <si>
    <t>是</t>
  </si>
  <si>
    <t>60</t>
  </si>
  <si>
    <t>是</t>
  </si>
  <si>
    <t>是否体检</t>
  </si>
  <si>
    <t>惠佳俞</t>
  </si>
  <si>
    <t>73</t>
  </si>
  <si>
    <t>81</t>
  </si>
  <si>
    <t>江苏省南菁高级中学</t>
  </si>
  <si>
    <t>高中语文</t>
  </si>
  <si>
    <t>招聘单位</t>
  </si>
  <si>
    <t>岗位名称</t>
  </si>
  <si>
    <t>江苏省江阴高级中学</t>
  </si>
  <si>
    <t>高中数学</t>
  </si>
  <si>
    <t>高中数学</t>
  </si>
  <si>
    <t>高中英语</t>
  </si>
  <si>
    <t>高中英语</t>
  </si>
  <si>
    <t>高中物理</t>
  </si>
  <si>
    <t>高中化学</t>
  </si>
  <si>
    <t>高中生物</t>
  </si>
  <si>
    <t>高中地理</t>
  </si>
  <si>
    <t>江阴市特殊教育中心校</t>
  </si>
  <si>
    <t>特殊教育</t>
  </si>
  <si>
    <t>儿童康复</t>
  </si>
  <si>
    <t>序号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</si>
</sst>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kr&quot;;\-#,##0\ &quot;kr&quot;"/>
    <numFmt numFmtId="177" formatCode="#,##0\ &quot;kr&quot;;[Red]\-#,##0\ &quot;kr&quot;"/>
    <numFmt numFmtId="178" formatCode="#,##0.00\ &quot;kr&quot;;\-#,##0.00\ &quot;kr&quot;"/>
    <numFmt numFmtId="179" formatCode="#,##0.00\ &quot;kr&quot;;[Red]\-#,##0.00\ &quot;kr&quot;"/>
    <numFmt numFmtId="180" formatCode="_-* #,##0\ _k_r_-;\-* #,##0\ _k_r_-;_-* &quot;-&quot;\ _k_r_-;_-@_-"/>
    <numFmt numFmtId="181" formatCode="_-* #,##0\ &quot;kr&quot;_-;\-* #,##0\ &quot;kr&quot;_-;_-* &quot;-&quot;\ &quot;kr&quot;_-;_-@_-"/>
    <numFmt numFmtId="182" formatCode="_-* #,##0.00\ _k_r_-;\-* #,##0.00\ _k_r_-;_-* &quot;-&quot;??\ _k_r_-;_-@_-"/>
    <numFmt numFmtId="183" formatCode="_-* #,##0.00\ &quot;kr&quot;_-;\-* #,##0.00\ &quot;kr&quot;_-;_-* &quot;-&quot;??\ &quot;kr&quot;_-;_-@_-"/>
  </numFmts>
  <fonts count="39">
    <font>
      <sz val="10"/>
      <name val="Arial"/>
      <family val="2"/>
    </font>
    <font>
      <sz val="9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Alignment="0">
      <protection/>
    </xf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3" fontId="0" fillId="0" borderId="0" applyAlignment="0">
      <protection/>
    </xf>
    <xf numFmtId="181" fontId="0" fillId="0" borderId="0" applyAlignment="0">
      <protection/>
    </xf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2" fontId="0" fillId="0" borderId="0" applyAlignment="0">
      <protection/>
    </xf>
    <xf numFmtId="180" fontId="0" fillId="0" borderId="0" applyAlignment="0">
      <protection/>
    </xf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N19" sqref="N19"/>
    </sheetView>
  </sheetViews>
  <sheetFormatPr defaultColWidth="9.140625" defaultRowHeight="12.75"/>
  <cols>
    <col min="1" max="1" width="5.7109375" style="6" customWidth="1"/>
    <col min="2" max="2" width="25.00390625" style="6" customWidth="1"/>
    <col min="3" max="4" width="11.28125" style="6" customWidth="1"/>
    <col min="5" max="5" width="9.7109375" style="6" customWidth="1"/>
    <col min="6" max="6" width="11.140625" style="6" customWidth="1"/>
    <col min="7" max="7" width="10.7109375" style="7" customWidth="1"/>
    <col min="8" max="8" width="6.7109375" style="6" customWidth="1"/>
    <col min="9" max="9" width="7.7109375" style="6" customWidth="1"/>
    <col min="10" max="10" width="10.7109375" style="6" customWidth="1"/>
    <col min="11" max="11" width="10.7109375" style="8" customWidth="1"/>
    <col min="12" max="16384" width="9.140625" style="6" customWidth="1"/>
  </cols>
  <sheetData>
    <row r="1" spans="1:12" s="1" customFormat="1" ht="29.25" customHeight="1">
      <c r="A1" s="2" t="s">
        <v>103</v>
      </c>
      <c r="B1" s="2" t="s">
        <v>89</v>
      </c>
      <c r="C1" s="2" t="s">
        <v>90</v>
      </c>
      <c r="D1" s="2" t="s">
        <v>0</v>
      </c>
      <c r="E1" s="2" t="s">
        <v>1</v>
      </c>
      <c r="F1" s="2" t="s">
        <v>2</v>
      </c>
      <c r="G1" s="3" t="s">
        <v>48</v>
      </c>
      <c r="H1" s="2" t="s">
        <v>49</v>
      </c>
      <c r="I1" s="2" t="s">
        <v>50</v>
      </c>
      <c r="J1" s="2" t="s">
        <v>51</v>
      </c>
      <c r="K1" s="4" t="s">
        <v>52</v>
      </c>
      <c r="L1" s="2" t="s">
        <v>83</v>
      </c>
    </row>
    <row r="2" spans="1:12" ht="14.25">
      <c r="A2" s="9">
        <v>1</v>
      </c>
      <c r="B2" s="2" t="s">
        <v>87</v>
      </c>
      <c r="C2" s="2" t="s">
        <v>88</v>
      </c>
      <c r="D2" s="2" t="s">
        <v>3</v>
      </c>
      <c r="E2" s="2" t="s">
        <v>6</v>
      </c>
      <c r="F2" s="2" t="s">
        <v>7</v>
      </c>
      <c r="G2" s="3" t="s">
        <v>53</v>
      </c>
      <c r="H2" s="2">
        <v>1</v>
      </c>
      <c r="I2" s="2">
        <v>4</v>
      </c>
      <c r="J2" s="2">
        <v>88.2</v>
      </c>
      <c r="K2" s="5">
        <f>G2*0.3+J2*0.7</f>
        <v>84.24</v>
      </c>
      <c r="L2" s="2" t="s">
        <v>54</v>
      </c>
    </row>
    <row r="3" spans="1:12" ht="14.25">
      <c r="A3" s="9">
        <v>2</v>
      </c>
      <c r="B3" s="2" t="s">
        <v>91</v>
      </c>
      <c r="C3" s="2" t="s">
        <v>88</v>
      </c>
      <c r="D3" s="2" t="s">
        <v>4</v>
      </c>
      <c r="E3" s="2" t="s">
        <v>84</v>
      </c>
      <c r="F3" s="2" t="s">
        <v>5</v>
      </c>
      <c r="G3" s="3" t="s">
        <v>85</v>
      </c>
      <c r="H3" s="2">
        <v>1</v>
      </c>
      <c r="I3" s="2">
        <v>8</v>
      </c>
      <c r="J3" s="2">
        <v>83.2</v>
      </c>
      <c r="K3" s="5">
        <f>G3*0.3+J3*0.7</f>
        <v>80.13999999999999</v>
      </c>
      <c r="L3" s="2" t="s">
        <v>54</v>
      </c>
    </row>
    <row r="4" spans="1:12" ht="14.25">
      <c r="A4" s="9">
        <v>3</v>
      </c>
      <c r="B4" s="2" t="s">
        <v>87</v>
      </c>
      <c r="C4" s="2" t="s">
        <v>92</v>
      </c>
      <c r="D4" s="2" t="s">
        <v>12</v>
      </c>
      <c r="E4" s="2" t="s">
        <v>14</v>
      </c>
      <c r="F4" s="2" t="s">
        <v>15</v>
      </c>
      <c r="G4" s="3" t="s">
        <v>86</v>
      </c>
      <c r="H4" s="2">
        <v>2</v>
      </c>
      <c r="I4" s="2">
        <v>4</v>
      </c>
      <c r="J4" s="2">
        <v>72.8</v>
      </c>
      <c r="K4" s="5">
        <f>G4*0.3+J4*0.7</f>
        <v>75.25999999999999</v>
      </c>
      <c r="L4" s="2" t="s">
        <v>54</v>
      </c>
    </row>
    <row r="5" spans="1:12" ht="14.25">
      <c r="A5" s="9">
        <v>4</v>
      </c>
      <c r="B5" s="2" t="s">
        <v>87</v>
      </c>
      <c r="C5" s="2" t="s">
        <v>92</v>
      </c>
      <c r="D5" s="2" t="s">
        <v>8</v>
      </c>
      <c r="E5" s="2" t="s">
        <v>55</v>
      </c>
      <c r="F5" s="2" t="s">
        <v>13</v>
      </c>
      <c r="G5" s="3" t="s">
        <v>56</v>
      </c>
      <c r="H5" s="2">
        <v>2</v>
      </c>
      <c r="I5" s="2">
        <v>8</v>
      </c>
      <c r="J5" s="2">
        <v>91.8</v>
      </c>
      <c r="K5" s="5">
        <f>G5*0.3+J5*0.7</f>
        <v>93.96</v>
      </c>
      <c r="L5" s="2" t="s">
        <v>57</v>
      </c>
    </row>
    <row r="6" spans="1:12" ht="14.25">
      <c r="A6" s="9">
        <v>5</v>
      </c>
      <c r="B6" s="2" t="s">
        <v>91</v>
      </c>
      <c r="C6" s="2" t="s">
        <v>93</v>
      </c>
      <c r="D6" s="2" t="s">
        <v>10</v>
      </c>
      <c r="E6" s="2" t="s">
        <v>16</v>
      </c>
      <c r="F6" s="2" t="s">
        <v>17</v>
      </c>
      <c r="G6" s="3" t="s">
        <v>58</v>
      </c>
      <c r="H6" s="2">
        <v>2</v>
      </c>
      <c r="I6" s="2">
        <v>11</v>
      </c>
      <c r="J6" s="2">
        <v>72.4</v>
      </c>
      <c r="K6" s="5">
        <f>G6*0.3+J6*0.7</f>
        <v>75.28</v>
      </c>
      <c r="L6" s="2" t="s">
        <v>59</v>
      </c>
    </row>
    <row r="7" spans="1:12" ht="14.25">
      <c r="A7" s="9">
        <v>6</v>
      </c>
      <c r="B7" s="2" t="s">
        <v>91</v>
      </c>
      <c r="C7" s="2" t="s">
        <v>93</v>
      </c>
      <c r="D7" s="2" t="s">
        <v>9</v>
      </c>
      <c r="E7" s="2" t="s">
        <v>60</v>
      </c>
      <c r="F7" s="2" t="s">
        <v>11</v>
      </c>
      <c r="G7" s="3" t="s">
        <v>61</v>
      </c>
      <c r="H7" s="2">
        <v>2</v>
      </c>
      <c r="I7" s="2">
        <v>16</v>
      </c>
      <c r="J7" s="2">
        <v>79.8</v>
      </c>
      <c r="K7" s="5">
        <f aca="true" t="shared" si="0" ref="K7:K14">G7*0.3+J7*0.7</f>
        <v>84.35999999999999</v>
      </c>
      <c r="L7" s="2" t="s">
        <v>62</v>
      </c>
    </row>
    <row r="8" spans="1:12" ht="14.25">
      <c r="A8" s="9">
        <v>7</v>
      </c>
      <c r="B8" s="2" t="s">
        <v>87</v>
      </c>
      <c r="C8" s="2" t="s">
        <v>94</v>
      </c>
      <c r="D8" s="2" t="s">
        <v>18</v>
      </c>
      <c r="E8" s="2" t="s">
        <v>20</v>
      </c>
      <c r="F8" s="2" t="s">
        <v>21</v>
      </c>
      <c r="G8" s="3" t="s">
        <v>63</v>
      </c>
      <c r="H8" s="2">
        <v>3</v>
      </c>
      <c r="I8" s="2">
        <v>3</v>
      </c>
      <c r="J8" s="2">
        <v>80.4</v>
      </c>
      <c r="K8" s="5">
        <f t="shared" si="0"/>
        <v>78.18</v>
      </c>
      <c r="L8" s="2" t="s">
        <v>64</v>
      </c>
    </row>
    <row r="9" spans="1:12" ht="14.25">
      <c r="A9" s="9">
        <v>8</v>
      </c>
      <c r="B9" s="2" t="s">
        <v>91</v>
      </c>
      <c r="C9" s="2" t="s">
        <v>95</v>
      </c>
      <c r="D9" s="2" t="s">
        <v>19</v>
      </c>
      <c r="E9" s="2" t="s">
        <v>22</v>
      </c>
      <c r="F9" s="2" t="s">
        <v>23</v>
      </c>
      <c r="G9" s="3" t="s">
        <v>65</v>
      </c>
      <c r="H9" s="2">
        <v>3</v>
      </c>
      <c r="I9" s="2">
        <v>8</v>
      </c>
      <c r="J9" s="2">
        <v>81.4</v>
      </c>
      <c r="K9" s="5">
        <f t="shared" si="0"/>
        <v>78.58</v>
      </c>
      <c r="L9" s="2" t="s">
        <v>66</v>
      </c>
    </row>
    <row r="10" spans="1:12" ht="14.25">
      <c r="A10" s="9">
        <v>9</v>
      </c>
      <c r="B10" s="2" t="s">
        <v>91</v>
      </c>
      <c r="C10" s="2" t="s">
        <v>95</v>
      </c>
      <c r="D10" s="2" t="s">
        <v>19</v>
      </c>
      <c r="E10" s="2" t="s">
        <v>24</v>
      </c>
      <c r="F10" s="2" t="s">
        <v>25</v>
      </c>
      <c r="G10" s="3" t="s">
        <v>67</v>
      </c>
      <c r="H10" s="2">
        <v>3</v>
      </c>
      <c r="I10" s="2">
        <v>7</v>
      </c>
      <c r="J10" s="2">
        <v>81</v>
      </c>
      <c r="K10" s="5">
        <f t="shared" si="0"/>
        <v>77.25</v>
      </c>
      <c r="L10" s="2" t="s">
        <v>66</v>
      </c>
    </row>
    <row r="11" spans="1:12" ht="14.25">
      <c r="A11" s="9">
        <v>10</v>
      </c>
      <c r="B11" s="2" t="s">
        <v>87</v>
      </c>
      <c r="C11" s="2" t="s">
        <v>96</v>
      </c>
      <c r="D11" s="2" t="s">
        <v>26</v>
      </c>
      <c r="E11" s="2" t="s">
        <v>27</v>
      </c>
      <c r="F11" s="2" t="s">
        <v>28</v>
      </c>
      <c r="G11" s="3" t="s">
        <v>68</v>
      </c>
      <c r="H11" s="2">
        <v>4</v>
      </c>
      <c r="I11" s="2">
        <v>3</v>
      </c>
      <c r="J11" s="2">
        <v>86.4</v>
      </c>
      <c r="K11" s="5">
        <f t="shared" si="0"/>
        <v>87.17999999999999</v>
      </c>
      <c r="L11" s="2" t="s">
        <v>69</v>
      </c>
    </row>
    <row r="12" spans="1:12" ht="14.25">
      <c r="A12" s="9">
        <v>11</v>
      </c>
      <c r="B12" s="2" t="s">
        <v>87</v>
      </c>
      <c r="C12" s="2" t="s">
        <v>97</v>
      </c>
      <c r="D12" s="2" t="s">
        <v>29</v>
      </c>
      <c r="E12" s="2" t="s">
        <v>30</v>
      </c>
      <c r="F12" s="2" t="s">
        <v>31</v>
      </c>
      <c r="G12" s="3" t="s">
        <v>70</v>
      </c>
      <c r="H12" s="2">
        <v>4</v>
      </c>
      <c r="I12" s="2">
        <v>8</v>
      </c>
      <c r="J12" s="2">
        <v>88.2</v>
      </c>
      <c r="K12" s="5">
        <f t="shared" si="0"/>
        <v>83.03999999999999</v>
      </c>
      <c r="L12" s="2" t="s">
        <v>71</v>
      </c>
    </row>
    <row r="13" spans="1:12" ht="14.25">
      <c r="A13" s="9">
        <v>12</v>
      </c>
      <c r="B13" s="2" t="s">
        <v>87</v>
      </c>
      <c r="C13" s="2" t="s">
        <v>98</v>
      </c>
      <c r="D13" s="2" t="s">
        <v>32</v>
      </c>
      <c r="E13" s="2" t="s">
        <v>33</v>
      </c>
      <c r="F13" s="2" t="s">
        <v>34</v>
      </c>
      <c r="G13" s="3" t="s">
        <v>72</v>
      </c>
      <c r="H13" s="2">
        <v>4</v>
      </c>
      <c r="I13" s="2">
        <v>15</v>
      </c>
      <c r="J13" s="2">
        <v>87</v>
      </c>
      <c r="K13" s="5">
        <f t="shared" si="0"/>
        <v>82.8</v>
      </c>
      <c r="L13" s="2" t="s">
        <v>73</v>
      </c>
    </row>
    <row r="14" spans="1:12" ht="14.25">
      <c r="A14" s="9">
        <v>13</v>
      </c>
      <c r="B14" s="2" t="s">
        <v>87</v>
      </c>
      <c r="C14" s="2" t="s">
        <v>99</v>
      </c>
      <c r="D14" s="2" t="s">
        <v>35</v>
      </c>
      <c r="E14" s="2" t="s">
        <v>36</v>
      </c>
      <c r="F14" s="2" t="s">
        <v>37</v>
      </c>
      <c r="G14" s="3" t="s">
        <v>74</v>
      </c>
      <c r="H14" s="2">
        <v>5</v>
      </c>
      <c r="I14" s="2">
        <v>1</v>
      </c>
      <c r="J14" s="2">
        <v>89.2</v>
      </c>
      <c r="K14" s="5">
        <f t="shared" si="0"/>
        <v>87.34</v>
      </c>
      <c r="L14" s="2" t="s">
        <v>75</v>
      </c>
    </row>
    <row r="15" spans="1:12" ht="14.25">
      <c r="A15" s="9">
        <v>14</v>
      </c>
      <c r="B15" s="2" t="s">
        <v>100</v>
      </c>
      <c r="C15" s="2" t="s">
        <v>101</v>
      </c>
      <c r="D15" s="2" t="s">
        <v>39</v>
      </c>
      <c r="E15" s="2" t="s">
        <v>44</v>
      </c>
      <c r="F15" s="2" t="s">
        <v>45</v>
      </c>
      <c r="G15" s="3" t="s">
        <v>76</v>
      </c>
      <c r="H15" s="2">
        <v>6</v>
      </c>
      <c r="I15" s="2">
        <v>9</v>
      </c>
      <c r="J15" s="2">
        <v>85.6</v>
      </c>
      <c r="K15" s="5">
        <f>G15*0.3+J15*0.7</f>
        <v>77.02</v>
      </c>
      <c r="L15" s="2" t="s">
        <v>77</v>
      </c>
    </row>
    <row r="16" spans="1:12" ht="14.25">
      <c r="A16" s="9">
        <v>15</v>
      </c>
      <c r="B16" s="2" t="s">
        <v>100</v>
      </c>
      <c r="C16" s="2" t="s">
        <v>101</v>
      </c>
      <c r="D16" s="2" t="s">
        <v>39</v>
      </c>
      <c r="E16" s="2" t="s">
        <v>46</v>
      </c>
      <c r="F16" s="2" t="s">
        <v>47</v>
      </c>
      <c r="G16" s="3" t="s">
        <v>78</v>
      </c>
      <c r="H16" s="2">
        <v>6</v>
      </c>
      <c r="I16" s="2">
        <v>4</v>
      </c>
      <c r="J16" s="2">
        <v>84</v>
      </c>
      <c r="K16" s="5">
        <f>G16*0.3+J16*0.7</f>
        <v>76.94999999999999</v>
      </c>
      <c r="L16" s="2" t="s">
        <v>77</v>
      </c>
    </row>
    <row r="17" spans="1:12" ht="14.25">
      <c r="A17" s="9">
        <v>16</v>
      </c>
      <c r="B17" s="2" t="s">
        <v>100</v>
      </c>
      <c r="C17" s="2" t="s">
        <v>102</v>
      </c>
      <c r="D17" s="2" t="s">
        <v>38</v>
      </c>
      <c r="E17" s="2" t="s">
        <v>40</v>
      </c>
      <c r="F17" s="2" t="s">
        <v>41</v>
      </c>
      <c r="G17" s="3" t="s">
        <v>79</v>
      </c>
      <c r="H17" s="2">
        <v>6</v>
      </c>
      <c r="I17" s="2">
        <v>13</v>
      </c>
      <c r="J17" s="2">
        <v>76.4</v>
      </c>
      <c r="K17" s="5">
        <f>G17*0.3+J17*0.7</f>
        <v>72.83</v>
      </c>
      <c r="L17" s="2" t="s">
        <v>80</v>
      </c>
    </row>
    <row r="18" spans="1:12" ht="14.25">
      <c r="A18" s="9">
        <v>17</v>
      </c>
      <c r="B18" s="2" t="s">
        <v>100</v>
      </c>
      <c r="C18" s="2" t="s">
        <v>102</v>
      </c>
      <c r="D18" s="2" t="s">
        <v>38</v>
      </c>
      <c r="E18" s="2" t="s">
        <v>42</v>
      </c>
      <c r="F18" s="2" t="s">
        <v>43</v>
      </c>
      <c r="G18" s="3" t="s">
        <v>81</v>
      </c>
      <c r="H18" s="2">
        <v>6</v>
      </c>
      <c r="I18" s="2">
        <v>18</v>
      </c>
      <c r="J18" s="2">
        <v>76</v>
      </c>
      <c r="K18" s="5">
        <f>G18*0.3+J18*0.7</f>
        <v>71.19999999999999</v>
      </c>
      <c r="L18" s="2" t="s">
        <v>82</v>
      </c>
    </row>
  </sheetData>
  <sheetProtection/>
  <autoFilter ref="B1:L18">
    <sortState ref="B2:L18">
      <sortCondition sortBy="value" ref="H2:H18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LDPY</cp:lastModifiedBy>
  <dcterms:created xsi:type="dcterms:W3CDTF">2013-03-19T16:38:19Z</dcterms:created>
  <dcterms:modified xsi:type="dcterms:W3CDTF">2016-12-06T07:44:01Z</dcterms:modified>
  <cp:category/>
  <cp:version/>
  <cp:contentType/>
  <cp:contentStatus/>
</cp:coreProperties>
</file>