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10"/>
  </bookViews>
  <sheets>
    <sheet name="语文" sheetId="1" r:id="rId1"/>
    <sheet name="数学" sheetId="2" r:id="rId2"/>
    <sheet name="英语" sheetId="3" r:id="rId3"/>
    <sheet name="品社" sheetId="4" r:id="rId4"/>
    <sheet name="科学" sheetId="5" r:id="rId5"/>
    <sheet name="音乐" sheetId="6" r:id="rId6"/>
    <sheet name="体育" sheetId="7" r:id="rId7"/>
    <sheet name="美术" sheetId="8" r:id="rId8"/>
    <sheet name="微机" sheetId="9" r:id="rId9"/>
    <sheet name="幼教" sheetId="10" r:id="rId10"/>
    <sheet name="职中" sheetId="11" r:id="rId11"/>
  </sheets>
  <definedNames/>
  <calcPr fullCalcOnLoad="1"/>
</workbook>
</file>

<file path=xl/sharedStrings.xml><?xml version="1.0" encoding="utf-8"?>
<sst xmlns="http://schemas.openxmlformats.org/spreadsheetml/2006/main" count="1433" uniqueCount="763">
  <si>
    <t>科目</t>
  </si>
  <si>
    <t>姓名</t>
  </si>
  <si>
    <t>性别</t>
  </si>
  <si>
    <t>报名顺序号</t>
  </si>
  <si>
    <t>考场</t>
  </si>
  <si>
    <t>座位号</t>
  </si>
  <si>
    <t>语文</t>
  </si>
  <si>
    <t>张贝</t>
  </si>
  <si>
    <t>xxyw003</t>
  </si>
  <si>
    <t>陈易</t>
  </si>
  <si>
    <t>xxyw004</t>
  </si>
  <si>
    <t>吕岱月</t>
  </si>
  <si>
    <t>xxyw007</t>
  </si>
  <si>
    <t>王路姣</t>
  </si>
  <si>
    <t>xxyw009</t>
  </si>
  <si>
    <t>田雪聪</t>
  </si>
  <si>
    <t>xxyw012</t>
  </si>
  <si>
    <t>张山山</t>
  </si>
  <si>
    <t>xxyw014</t>
  </si>
  <si>
    <t>张晓硕</t>
  </si>
  <si>
    <t>xxyw020</t>
  </si>
  <si>
    <t>苑旭杰</t>
  </si>
  <si>
    <t>xxyw025</t>
  </si>
  <si>
    <t>刘现净</t>
  </si>
  <si>
    <t>xxyw027</t>
  </si>
  <si>
    <t>杨婷</t>
  </si>
  <si>
    <t>xxyw035</t>
  </si>
  <si>
    <t>齐朋</t>
  </si>
  <si>
    <t>xxyw038</t>
  </si>
  <si>
    <t>王欢</t>
  </si>
  <si>
    <t>xxyw039</t>
  </si>
  <si>
    <t>郑红叶</t>
  </si>
  <si>
    <t>xxyw041</t>
  </si>
  <si>
    <t>赵航</t>
  </si>
  <si>
    <t>xxyw042</t>
  </si>
  <si>
    <t>齐豆豆</t>
  </si>
  <si>
    <t>xxyw045</t>
  </si>
  <si>
    <t>女</t>
  </si>
  <si>
    <t>刘瑞</t>
  </si>
  <si>
    <t>xxyw051</t>
  </si>
  <si>
    <t>刘博媛</t>
  </si>
  <si>
    <t>xxyw057</t>
  </si>
  <si>
    <t>王珊</t>
  </si>
  <si>
    <t>王家琪</t>
  </si>
  <si>
    <t>xxyw063</t>
  </si>
  <si>
    <t>王姣</t>
  </si>
  <si>
    <t>xxyw066</t>
  </si>
  <si>
    <t>王喜媛</t>
  </si>
  <si>
    <t>xxyw069</t>
  </si>
  <si>
    <t>侯丹阳</t>
  </si>
  <si>
    <t>xxyw074</t>
  </si>
  <si>
    <t>陈旭</t>
  </si>
  <si>
    <t>xxyw079</t>
  </si>
  <si>
    <t>葛叶琳</t>
  </si>
  <si>
    <t>xxyw080</t>
  </si>
  <si>
    <t>冉静</t>
  </si>
  <si>
    <t>xxyw082</t>
  </si>
  <si>
    <t>刘倩</t>
  </si>
  <si>
    <t>文天</t>
  </si>
  <si>
    <t>xxyw085</t>
  </si>
  <si>
    <t>潘明圆</t>
  </si>
  <si>
    <t>xxyw086</t>
  </si>
  <si>
    <t>张晓优</t>
  </si>
  <si>
    <t>xxyw087</t>
  </si>
  <si>
    <t>赵珊珊</t>
  </si>
  <si>
    <t>xxyw088</t>
  </si>
  <si>
    <t>宿亚</t>
  </si>
  <si>
    <t>xxyw089</t>
  </si>
  <si>
    <t>刘华</t>
  </si>
  <si>
    <t>xxyw090</t>
  </si>
  <si>
    <t>曹少欣</t>
  </si>
  <si>
    <t>xxyw095</t>
  </si>
  <si>
    <t>安亚坤</t>
  </si>
  <si>
    <t>xxyw096</t>
  </si>
  <si>
    <t>甄立姿</t>
  </si>
  <si>
    <t>xxyw099</t>
  </si>
  <si>
    <t>穆红云</t>
  </si>
  <si>
    <t>xxyw103</t>
  </si>
  <si>
    <t>杨秀品</t>
  </si>
  <si>
    <t>xxyw104</t>
  </si>
  <si>
    <t>张少丹</t>
  </si>
  <si>
    <t>xxyw105</t>
  </si>
  <si>
    <t>韩园</t>
  </si>
  <si>
    <t>xxyw106</t>
  </si>
  <si>
    <t>袁博</t>
  </si>
  <si>
    <t>xxyw110</t>
  </si>
  <si>
    <t>孙洁</t>
  </si>
  <si>
    <t>xxyw111</t>
  </si>
  <si>
    <t>高红叶</t>
  </si>
  <si>
    <t>xxyw113</t>
  </si>
  <si>
    <t>高雅</t>
  </si>
  <si>
    <t>范然</t>
  </si>
  <si>
    <t>xxyw118</t>
  </si>
  <si>
    <t>程丹丹</t>
  </si>
  <si>
    <t>xxyw120</t>
  </si>
  <si>
    <t>郑娜</t>
  </si>
  <si>
    <t>xxyw124</t>
  </si>
  <si>
    <t>康超然</t>
  </si>
  <si>
    <t>xxyw125</t>
  </si>
  <si>
    <t>王心宇</t>
  </si>
  <si>
    <t>xxyw127</t>
  </si>
  <si>
    <t>张硕</t>
  </si>
  <si>
    <t>xxyw130</t>
  </si>
  <si>
    <t>王亚梅</t>
  </si>
  <si>
    <t>xxyw138</t>
  </si>
  <si>
    <t>牛昭</t>
  </si>
  <si>
    <t>xxyw139</t>
  </si>
  <si>
    <t>焦静</t>
  </si>
  <si>
    <t>xxyw144</t>
  </si>
  <si>
    <t>田甜</t>
  </si>
  <si>
    <t>xxyw148</t>
  </si>
  <si>
    <t>张琳琳</t>
  </si>
  <si>
    <t>郝月婧</t>
  </si>
  <si>
    <t>xxyw155</t>
  </si>
  <si>
    <t>李月静</t>
  </si>
  <si>
    <t>刘佳</t>
  </si>
  <si>
    <t>xxyw168</t>
  </si>
  <si>
    <t>耿学凤</t>
  </si>
  <si>
    <t>xxyw179</t>
  </si>
  <si>
    <t>李红霞</t>
  </si>
  <si>
    <t>程飒飒</t>
  </si>
  <si>
    <t>xxyw185</t>
  </si>
  <si>
    <t>杨莎莎</t>
  </si>
  <si>
    <t>xxyw187</t>
  </si>
  <si>
    <t>谷兴莉</t>
  </si>
  <si>
    <t>xxyw193</t>
  </si>
  <si>
    <t>纪冠华</t>
  </si>
  <si>
    <t>xxyw197</t>
  </si>
  <si>
    <t>高小龙</t>
  </si>
  <si>
    <t>xxyw201</t>
  </si>
  <si>
    <t>齐欢欢</t>
  </si>
  <si>
    <t>xxyw205</t>
  </si>
  <si>
    <t>张雪薇</t>
  </si>
  <si>
    <t>xxyw208</t>
  </si>
  <si>
    <t>庞许亭</t>
  </si>
  <si>
    <t>xxyw218</t>
  </si>
  <si>
    <t>李影超</t>
  </si>
  <si>
    <t>xxyw228</t>
  </si>
  <si>
    <t>数学</t>
  </si>
  <si>
    <t>王森虹</t>
  </si>
  <si>
    <t>xxsx001</t>
  </si>
  <si>
    <t>杨希</t>
  </si>
  <si>
    <t>xxsx007</t>
  </si>
  <si>
    <t>李茉</t>
  </si>
  <si>
    <t>xxsx009</t>
  </si>
  <si>
    <t>杨林静</t>
  </si>
  <si>
    <t>xxsx012</t>
  </si>
  <si>
    <t>男</t>
  </si>
  <si>
    <t>刘小花</t>
  </si>
  <si>
    <t>xxsx017</t>
  </si>
  <si>
    <t>李萌</t>
  </si>
  <si>
    <t>xxsx028</t>
  </si>
  <si>
    <t>刘庆飞</t>
  </si>
  <si>
    <t>xxsx029</t>
  </si>
  <si>
    <t>严亚茹</t>
  </si>
  <si>
    <t>xxsx035</t>
  </si>
  <si>
    <t>李婷</t>
  </si>
  <si>
    <t>赵坤</t>
  </si>
  <si>
    <t>xxsx043</t>
  </si>
  <si>
    <t>张京京</t>
  </si>
  <si>
    <t>xxsx047</t>
  </si>
  <si>
    <t>张静</t>
  </si>
  <si>
    <t>董瑞雪</t>
  </si>
  <si>
    <t>xxsx055</t>
  </si>
  <si>
    <t>和立利</t>
  </si>
  <si>
    <t>xxsx069</t>
  </si>
  <si>
    <t>马诚</t>
  </si>
  <si>
    <t>xxsx072</t>
  </si>
  <si>
    <t>吕丽媛</t>
  </si>
  <si>
    <t>xxsx082</t>
  </si>
  <si>
    <t>白佩柔</t>
  </si>
  <si>
    <t>xxsx085</t>
  </si>
  <si>
    <t>荀燕燕</t>
  </si>
  <si>
    <t>xxsx087</t>
  </si>
  <si>
    <t>周丁丁</t>
  </si>
  <si>
    <t>xxsx090</t>
  </si>
  <si>
    <t>甄琳楠</t>
  </si>
  <si>
    <t>xxsx093</t>
  </si>
  <si>
    <t>刘丽飞</t>
  </si>
  <si>
    <t>xxsx094</t>
  </si>
  <si>
    <t>刘沙沙</t>
  </si>
  <si>
    <t>xxsx096</t>
  </si>
  <si>
    <t>张欢</t>
  </si>
  <si>
    <t>xxsx098</t>
  </si>
  <si>
    <t>刘长雷</t>
  </si>
  <si>
    <t>xxsx099</t>
  </si>
  <si>
    <t>邢柔</t>
  </si>
  <si>
    <t>xxsx100</t>
  </si>
  <si>
    <t>李婵</t>
  </si>
  <si>
    <t>xxsx102</t>
  </si>
  <si>
    <t>赵丹丹</t>
  </si>
  <si>
    <t>xxsx103</t>
  </si>
  <si>
    <t>甄叶子</t>
  </si>
  <si>
    <t>xxsx104</t>
  </si>
  <si>
    <t>彭亚敏</t>
  </si>
  <si>
    <t>xxsx110</t>
  </si>
  <si>
    <t>宋小立</t>
  </si>
  <si>
    <t>xxsx112</t>
  </si>
  <si>
    <t>左亚慧</t>
  </si>
  <si>
    <t>xxsx114</t>
  </si>
  <si>
    <t>彭磊</t>
  </si>
  <si>
    <t>xxsx127</t>
  </si>
  <si>
    <t>宁紫巍</t>
  </si>
  <si>
    <t>xxsx129</t>
  </si>
  <si>
    <t>xxsx136</t>
  </si>
  <si>
    <t>顾欢</t>
  </si>
  <si>
    <t>xxsx137</t>
  </si>
  <si>
    <t>王海旭</t>
  </si>
  <si>
    <t>xxsx138</t>
  </si>
  <si>
    <t>孟宪阳</t>
  </si>
  <si>
    <t>xxsx140</t>
  </si>
  <si>
    <t>张丽娟</t>
  </si>
  <si>
    <t>xxsx145</t>
  </si>
  <si>
    <t>杨兴连</t>
  </si>
  <si>
    <t>xxsx147</t>
  </si>
  <si>
    <t>于丽婷</t>
  </si>
  <si>
    <t>xxsx152</t>
  </si>
  <si>
    <t>李美平</t>
  </si>
  <si>
    <t>xxsx155</t>
  </si>
  <si>
    <t>张鹏</t>
  </si>
  <si>
    <t>xxsx160</t>
  </si>
  <si>
    <t>甄鹏敏</t>
  </si>
  <si>
    <t>xxsx162</t>
  </si>
  <si>
    <t>刘丽丽</t>
  </si>
  <si>
    <t>xxsx165</t>
  </si>
  <si>
    <t>苏会娟</t>
  </si>
  <si>
    <t>xxsx178</t>
  </si>
  <si>
    <t>柴伟东</t>
  </si>
  <si>
    <t>xxsx186</t>
  </si>
  <si>
    <t>荀伟</t>
  </si>
  <si>
    <t>xxsx189</t>
  </si>
  <si>
    <t>闫慧敏</t>
  </si>
  <si>
    <t>xxsx201</t>
  </si>
  <si>
    <t>张品</t>
  </si>
  <si>
    <t>xxsx203</t>
  </si>
  <si>
    <t>王兴兰</t>
  </si>
  <si>
    <t>xxsx204</t>
  </si>
  <si>
    <t>赵风林</t>
  </si>
  <si>
    <t>xxsx206</t>
  </si>
  <si>
    <t>xxsx210</t>
  </si>
  <si>
    <t>韩悦</t>
  </si>
  <si>
    <t>xxsx212</t>
  </si>
  <si>
    <t>马晓琛</t>
  </si>
  <si>
    <t>xxsx215</t>
  </si>
  <si>
    <t>刘莎</t>
  </si>
  <si>
    <t>xxsx217</t>
  </si>
  <si>
    <t>谢英弟</t>
  </si>
  <si>
    <t>xxsx225</t>
  </si>
  <si>
    <t>王东华</t>
  </si>
  <si>
    <t>xxsx226</t>
  </si>
  <si>
    <t>杨闪</t>
  </si>
  <si>
    <t>xxsx228</t>
  </si>
  <si>
    <t>刘久媛</t>
  </si>
  <si>
    <t>xxsx232</t>
  </si>
  <si>
    <t>冉娟娟</t>
  </si>
  <si>
    <t>xxsx233</t>
  </si>
  <si>
    <t>安小丫</t>
  </si>
  <si>
    <t>xxsx244</t>
  </si>
  <si>
    <t>郭嫣</t>
  </si>
  <si>
    <t>xxsx250</t>
  </si>
  <si>
    <t>英语</t>
  </si>
  <si>
    <t>王云</t>
  </si>
  <si>
    <t>xxwy002</t>
  </si>
  <si>
    <t>侯金朋</t>
  </si>
  <si>
    <t>xxwy003</t>
  </si>
  <si>
    <t>侯雷娜</t>
  </si>
  <si>
    <t>xxwy007</t>
  </si>
  <si>
    <t>杨洁</t>
  </si>
  <si>
    <t>闫玉婵</t>
  </si>
  <si>
    <t>xxwy011</t>
  </si>
  <si>
    <t>甄兴红</t>
  </si>
  <si>
    <t>xxwy016</t>
  </si>
  <si>
    <t>彭新</t>
  </si>
  <si>
    <t>xxwy020</t>
  </si>
  <si>
    <t>赵贝</t>
  </si>
  <si>
    <t>xxwy023</t>
  </si>
  <si>
    <t>葛欢</t>
  </si>
  <si>
    <t>xxwy028</t>
  </si>
  <si>
    <t>李春苗</t>
  </si>
  <si>
    <t>xxwy029</t>
  </si>
  <si>
    <t>刘慢</t>
  </si>
  <si>
    <t>xxwy030</t>
  </si>
  <si>
    <t>牛瑞燕</t>
  </si>
  <si>
    <t>xxwy032</t>
  </si>
  <si>
    <t>赵静娇</t>
  </si>
  <si>
    <t>xxwy034</t>
  </si>
  <si>
    <t>宿格</t>
  </si>
  <si>
    <t>xxwy039</t>
  </si>
  <si>
    <t>宋越</t>
  </si>
  <si>
    <t>xxwy040</t>
  </si>
  <si>
    <t>严少芳</t>
  </si>
  <si>
    <t>xxwy041</t>
  </si>
  <si>
    <t>冉京京</t>
  </si>
  <si>
    <t>xxwy043</t>
  </si>
  <si>
    <t>王旭</t>
  </si>
  <si>
    <t>xxwy045</t>
  </si>
  <si>
    <t>王莎莎</t>
  </si>
  <si>
    <t>xxwy048</t>
  </si>
  <si>
    <t>xxwy049</t>
  </si>
  <si>
    <t>张俊</t>
  </si>
  <si>
    <t>xxwy050</t>
  </si>
  <si>
    <t>李春凤</t>
  </si>
  <si>
    <t>xxwy055</t>
  </si>
  <si>
    <t>王伟伟</t>
  </si>
  <si>
    <t>夏晶晶</t>
  </si>
  <si>
    <t>xxwy057</t>
  </si>
  <si>
    <t>于梅</t>
  </si>
  <si>
    <t>xxwy058</t>
  </si>
  <si>
    <t>付秀娟</t>
  </si>
  <si>
    <t>xxwy059</t>
  </si>
  <si>
    <t>李伟</t>
  </si>
  <si>
    <t>xxwy062</t>
  </si>
  <si>
    <t>张文畅</t>
  </si>
  <si>
    <t>xxwy064</t>
  </si>
  <si>
    <t>xxwy065</t>
  </si>
  <si>
    <t>赵晓芳</t>
  </si>
  <si>
    <t>xxwy068</t>
  </si>
  <si>
    <t>甄少娟</t>
  </si>
  <si>
    <t>xxwy069</t>
  </si>
  <si>
    <t>刘颖</t>
  </si>
  <si>
    <t>xxwy074</t>
  </si>
  <si>
    <t>张荣丽</t>
  </si>
  <si>
    <t>xxwy076</t>
  </si>
  <si>
    <t>冉女</t>
  </si>
  <si>
    <t>xxwy078</t>
  </si>
  <si>
    <t>孙晶</t>
  </si>
  <si>
    <t>xxwy081</t>
  </si>
  <si>
    <t>郑旭谍</t>
  </si>
  <si>
    <t>xxwy082</t>
  </si>
  <si>
    <t>xxwy084</t>
  </si>
  <si>
    <t>李娜</t>
  </si>
  <si>
    <t>刘春</t>
  </si>
  <si>
    <t>xxwy094</t>
  </si>
  <si>
    <t>吕林娟</t>
  </si>
  <si>
    <t>xxwy095</t>
  </si>
  <si>
    <t>马香萍</t>
  </si>
  <si>
    <t>xxwy096</t>
  </si>
  <si>
    <t>陈丽红</t>
  </si>
  <si>
    <t>xxwy097</t>
  </si>
  <si>
    <t>曹雨情</t>
  </si>
  <si>
    <t>xxwy098</t>
  </si>
  <si>
    <t>郭瑞芳</t>
  </si>
  <si>
    <t>xxwy104</t>
  </si>
  <si>
    <t>杨磊</t>
  </si>
  <si>
    <t>xxwy108</t>
  </si>
  <si>
    <t>田秋丽</t>
  </si>
  <si>
    <t>xxwy110</t>
  </si>
  <si>
    <t>郭艳霞</t>
  </si>
  <si>
    <t>xxwy112</t>
  </si>
  <si>
    <t>王聪欣</t>
  </si>
  <si>
    <t>xxwy114</t>
  </si>
  <si>
    <t>崔秀静</t>
  </si>
  <si>
    <t>xxwy119</t>
  </si>
  <si>
    <t>顾凤</t>
  </si>
  <si>
    <t>xxwy125</t>
  </si>
  <si>
    <t>郭亚婷</t>
  </si>
  <si>
    <t>xxwy128</t>
  </si>
  <si>
    <t>刘兴</t>
  </si>
  <si>
    <t>xxwy130</t>
  </si>
  <si>
    <t>王宏宇</t>
  </si>
  <si>
    <t>xxwy135</t>
  </si>
  <si>
    <t>张字玉</t>
  </si>
  <si>
    <t>xxwy136</t>
  </si>
  <si>
    <t>xxwy142</t>
  </si>
  <si>
    <t>张靖恒</t>
  </si>
  <si>
    <t>xxwy149</t>
  </si>
  <si>
    <t>陈贝</t>
  </si>
  <si>
    <t>xxwy154</t>
  </si>
  <si>
    <t>徐永恒</t>
  </si>
  <si>
    <t>xxwy155</t>
  </si>
  <si>
    <t>孟静玉</t>
  </si>
  <si>
    <t>xxwy157</t>
  </si>
  <si>
    <t>王贺</t>
  </si>
  <si>
    <t>xxwy161</t>
  </si>
  <si>
    <t>秦静</t>
  </si>
  <si>
    <t>xxwy165</t>
  </si>
  <si>
    <t>康珊珊</t>
  </si>
  <si>
    <t>xxwy169</t>
  </si>
  <si>
    <t>刘青希</t>
  </si>
  <si>
    <t>xxwy179</t>
  </si>
  <si>
    <t>品德与社会</t>
  </si>
  <si>
    <t>闫蓓蓓</t>
  </si>
  <si>
    <t>xxsh005</t>
  </si>
  <si>
    <t>xxsh006</t>
  </si>
  <si>
    <t>张亚楠</t>
  </si>
  <si>
    <t>xxsh007</t>
  </si>
  <si>
    <t>苏阿玲</t>
  </si>
  <si>
    <t>xxsh008</t>
  </si>
  <si>
    <t>苗萌</t>
  </si>
  <si>
    <t>xxsh014</t>
  </si>
  <si>
    <t>甄菲菲</t>
  </si>
  <si>
    <t>xxsh017</t>
  </si>
  <si>
    <t>王鹤静</t>
  </si>
  <si>
    <t>xxsh019</t>
  </si>
  <si>
    <t>郭晨雪</t>
  </si>
  <si>
    <t>xxsh020</t>
  </si>
  <si>
    <t>王兰霞</t>
  </si>
  <si>
    <t>xxsh023</t>
  </si>
  <si>
    <t>xxsh026</t>
  </si>
  <si>
    <t>由影</t>
  </si>
  <si>
    <t>xxsh028</t>
  </si>
  <si>
    <t>苏阿凤</t>
  </si>
  <si>
    <t>xxsh033</t>
  </si>
  <si>
    <t>杨金娜</t>
  </si>
  <si>
    <t>xxsh036</t>
  </si>
  <si>
    <t>陈跃辉</t>
  </si>
  <si>
    <t>xxsh037</t>
  </si>
  <si>
    <t>杨旭沙</t>
  </si>
  <si>
    <t>xxsh038</t>
  </si>
  <si>
    <t>张馨方</t>
  </si>
  <si>
    <t>xxsh040</t>
  </si>
  <si>
    <t>孙萍萍</t>
  </si>
  <si>
    <t>xxsh041</t>
  </si>
  <si>
    <t>张阔</t>
  </si>
  <si>
    <t>xxsh049</t>
  </si>
  <si>
    <t>王佩佩</t>
  </si>
  <si>
    <t>xxsh053</t>
  </si>
  <si>
    <t>王园</t>
  </si>
  <si>
    <t>xxsh055</t>
  </si>
  <si>
    <t>科学</t>
  </si>
  <si>
    <t>崔源</t>
  </si>
  <si>
    <t>xxkx001</t>
  </si>
  <si>
    <t>杨岑</t>
  </si>
  <si>
    <t>xxkx003</t>
  </si>
  <si>
    <t>许戈辉</t>
  </si>
  <si>
    <t>xxkx004</t>
  </si>
  <si>
    <t>豆小凤</t>
  </si>
  <si>
    <t>xxkx005</t>
  </si>
  <si>
    <t>王圆圆</t>
  </si>
  <si>
    <t>xxkx007</t>
  </si>
  <si>
    <t>张硕单</t>
  </si>
  <si>
    <t>xxkx008</t>
  </si>
  <si>
    <t>李祥</t>
  </si>
  <si>
    <t>xxkx011</t>
  </si>
  <si>
    <t>王轻娜</t>
  </si>
  <si>
    <t>xxkx016</t>
  </si>
  <si>
    <t>杨园园</t>
  </si>
  <si>
    <t>xxkx017</t>
  </si>
  <si>
    <t>王倩</t>
  </si>
  <si>
    <t>xxkx020</t>
  </si>
  <si>
    <t>井盼</t>
  </si>
  <si>
    <t>xxkx021</t>
  </si>
  <si>
    <t>支晓敏</t>
  </si>
  <si>
    <t>xxkx024</t>
  </si>
  <si>
    <t>刘秀然</t>
  </si>
  <si>
    <t>xxkx025</t>
  </si>
  <si>
    <t>王亚茹</t>
  </si>
  <si>
    <t>xxkx026</t>
  </si>
  <si>
    <t>雷明</t>
  </si>
  <si>
    <t>xxkx027</t>
  </si>
  <si>
    <t>张瑞娟</t>
  </si>
  <si>
    <t>xxkx028</t>
  </si>
  <si>
    <t>周伊琳</t>
  </si>
  <si>
    <t>xxkx029</t>
  </si>
  <si>
    <t>音乐</t>
  </si>
  <si>
    <t>xxyy001</t>
  </si>
  <si>
    <t>刘春迪</t>
  </si>
  <si>
    <t>xxyy002</t>
  </si>
  <si>
    <t>王天一</t>
  </si>
  <si>
    <t>xxyy003</t>
  </si>
  <si>
    <t>张璇</t>
  </si>
  <si>
    <t>xxyy013</t>
  </si>
  <si>
    <t>陈雪</t>
  </si>
  <si>
    <t>xxyy014</t>
  </si>
  <si>
    <t>庞美姿</t>
  </si>
  <si>
    <t>xxyy015</t>
  </si>
  <si>
    <t>崔英涛</t>
  </si>
  <si>
    <t>xxyy022</t>
  </si>
  <si>
    <t>宋双</t>
  </si>
  <si>
    <t>xxyy029</t>
  </si>
  <si>
    <t>杜庆红</t>
  </si>
  <si>
    <t>xxyy030</t>
  </si>
  <si>
    <t>甄琳倩</t>
  </si>
  <si>
    <t>xxyy031</t>
  </si>
  <si>
    <t>位晨元</t>
  </si>
  <si>
    <t>xxyy032</t>
  </si>
  <si>
    <t>邓高峰</t>
  </si>
  <si>
    <t>xxyy034</t>
  </si>
  <si>
    <t>葛丽霞</t>
  </si>
  <si>
    <t>xxyy035</t>
  </si>
  <si>
    <t>xxyy036</t>
  </si>
  <si>
    <t>赵月</t>
  </si>
  <si>
    <t>xxyy038</t>
  </si>
  <si>
    <t>崔晨欢</t>
  </si>
  <si>
    <t>xxyy039</t>
  </si>
  <si>
    <t>付蕊</t>
  </si>
  <si>
    <t>xxyy048</t>
  </si>
  <si>
    <t>刘冉</t>
  </si>
  <si>
    <t>xxyy051</t>
  </si>
  <si>
    <t>韩园园</t>
  </si>
  <si>
    <t>xxyy056</t>
  </si>
  <si>
    <t>张金凤</t>
  </si>
  <si>
    <t>xxyy059</t>
  </si>
  <si>
    <t>体育</t>
  </si>
  <si>
    <t>田清</t>
  </si>
  <si>
    <t>xxty003</t>
  </si>
  <si>
    <t>xxty004</t>
  </si>
  <si>
    <t>彭云飞</t>
  </si>
  <si>
    <t>xxty006</t>
  </si>
  <si>
    <t>陈泽</t>
  </si>
  <si>
    <t>xxty007</t>
  </si>
  <si>
    <t>荀策</t>
  </si>
  <si>
    <t>xxty008</t>
  </si>
  <si>
    <t>陈春华</t>
  </si>
  <si>
    <t>xxty018</t>
  </si>
  <si>
    <t>冯盼</t>
  </si>
  <si>
    <t>xxty026</t>
  </si>
  <si>
    <t>邓刘卫</t>
  </si>
  <si>
    <t>xxty027</t>
  </si>
  <si>
    <t>刘亚雄</t>
  </si>
  <si>
    <t>xxty029</t>
  </si>
  <si>
    <t>谷鹏</t>
  </si>
  <si>
    <t>xxty030</t>
  </si>
  <si>
    <t>宋美成</t>
  </si>
  <si>
    <t>xxty031</t>
  </si>
  <si>
    <t>耿立静</t>
  </si>
  <si>
    <t>xxty033</t>
  </si>
  <si>
    <t>李嘉</t>
  </si>
  <si>
    <t>xxty036</t>
  </si>
  <si>
    <t>马旭园</t>
  </si>
  <si>
    <t>xxty038</t>
  </si>
  <si>
    <t>吕欢</t>
  </si>
  <si>
    <t>xxty039</t>
  </si>
  <si>
    <t>葛丽丽</t>
  </si>
  <si>
    <t>xxty041</t>
  </si>
  <si>
    <t>李少章</t>
  </si>
  <si>
    <t>xxty043</t>
  </si>
  <si>
    <t>焦阳春</t>
  </si>
  <si>
    <t>xxty046</t>
  </si>
  <si>
    <t>马聪敏</t>
  </si>
  <si>
    <t>xxty047</t>
  </si>
  <si>
    <t>俞海鹏</t>
  </si>
  <si>
    <t>xxty048</t>
  </si>
  <si>
    <t>张晶</t>
  </si>
  <si>
    <t>美术</t>
  </si>
  <si>
    <t>孙露</t>
  </si>
  <si>
    <t>xxms002</t>
  </si>
  <si>
    <t>宰少颖</t>
  </si>
  <si>
    <t>xxms003</t>
  </si>
  <si>
    <t>齐璐丹</t>
  </si>
  <si>
    <t>xxms007</t>
  </si>
  <si>
    <t>魏微</t>
  </si>
  <si>
    <t>xxms012</t>
  </si>
  <si>
    <t>崔雷杰</t>
  </si>
  <si>
    <t>xxms014</t>
  </si>
  <si>
    <t>安小云</t>
  </si>
  <si>
    <t>xxms017</t>
  </si>
  <si>
    <t>葛小雪</t>
  </si>
  <si>
    <t>xxms021</t>
  </si>
  <si>
    <t>崔兴丹</t>
  </si>
  <si>
    <t>xxms022</t>
  </si>
  <si>
    <t>赵雪娇</t>
  </si>
  <si>
    <t>xxms023</t>
  </si>
  <si>
    <t>崔天一</t>
  </si>
  <si>
    <t>xxms026</t>
  </si>
  <si>
    <t>聂文涛</t>
  </si>
  <si>
    <t>xxms028</t>
  </si>
  <si>
    <t>马燕</t>
  </si>
  <si>
    <t>xxms039</t>
  </si>
  <si>
    <t>宫聪聪</t>
  </si>
  <si>
    <t>xxms040</t>
  </si>
  <si>
    <t>蔡雨恒</t>
  </si>
  <si>
    <t>xxms050</t>
  </si>
  <si>
    <t>李真</t>
  </si>
  <si>
    <t>xxms051</t>
  </si>
  <si>
    <t>xxms053</t>
  </si>
  <si>
    <t>李凯</t>
  </si>
  <si>
    <t>xxms054</t>
  </si>
  <si>
    <t>葛亚山</t>
  </si>
  <si>
    <t>xxms056</t>
  </si>
  <si>
    <t>微机</t>
  </si>
  <si>
    <t>井玲玲</t>
  </si>
  <si>
    <t>xxwj003</t>
  </si>
  <si>
    <t>甄少华</t>
  </si>
  <si>
    <t>xxwj004</t>
  </si>
  <si>
    <t>王欣</t>
  </si>
  <si>
    <t>xxwj005</t>
  </si>
  <si>
    <t>肖悦</t>
  </si>
  <si>
    <t>xxwj006</t>
  </si>
  <si>
    <t>曹亚坤</t>
  </si>
  <si>
    <t>xxwj007</t>
  </si>
  <si>
    <t>李娅</t>
  </si>
  <si>
    <t>xxwj008</t>
  </si>
  <si>
    <t>刘玲玲</t>
  </si>
  <si>
    <t>xxwj009</t>
  </si>
  <si>
    <t>孙瑞雪</t>
  </si>
  <si>
    <t>xxwj010</t>
  </si>
  <si>
    <t>郭兴坤</t>
  </si>
  <si>
    <t>xxwj011</t>
  </si>
  <si>
    <t>xxwj014</t>
  </si>
  <si>
    <t>赵博涛</t>
  </si>
  <si>
    <t>xxwj015</t>
  </si>
  <si>
    <t>刘淑敏</t>
  </si>
  <si>
    <t>xxwj016</t>
  </si>
  <si>
    <t>杨航</t>
  </si>
  <si>
    <t>xxwj017</t>
  </si>
  <si>
    <t>冯菲菲</t>
  </si>
  <si>
    <t>xxwj020</t>
  </si>
  <si>
    <t>马晨阳</t>
  </si>
  <si>
    <t>xxwj022</t>
  </si>
  <si>
    <t>黄玲</t>
  </si>
  <si>
    <t>xxwj023</t>
  </si>
  <si>
    <t>王兴歌</t>
  </si>
  <si>
    <t>xxwj026</t>
  </si>
  <si>
    <t>xxwj027</t>
  </si>
  <si>
    <t>李胜永</t>
  </si>
  <si>
    <t>xxwj028</t>
  </si>
  <si>
    <t>宿然</t>
  </si>
  <si>
    <t>xxwj029</t>
  </si>
  <si>
    <t>幼教</t>
  </si>
  <si>
    <t>苏颖</t>
  </si>
  <si>
    <t>yj017</t>
  </si>
  <si>
    <t>薛曼</t>
  </si>
  <si>
    <t>yj015</t>
  </si>
  <si>
    <t>刘灿</t>
  </si>
  <si>
    <t>yj010</t>
  </si>
  <si>
    <t>崔媛</t>
  </si>
  <si>
    <t>yj005</t>
  </si>
  <si>
    <t>郑甜</t>
  </si>
  <si>
    <t>yj029</t>
  </si>
  <si>
    <t>张雨晴</t>
  </si>
  <si>
    <t>yj011</t>
  </si>
  <si>
    <t>yj013</t>
  </si>
  <si>
    <t>田华</t>
  </si>
  <si>
    <t>yj007</t>
  </si>
  <si>
    <t>郭雨佳</t>
  </si>
  <si>
    <t>yj009</t>
  </si>
  <si>
    <t>阮天</t>
  </si>
  <si>
    <t>yj012</t>
  </si>
  <si>
    <t>李伟帅</t>
  </si>
  <si>
    <t>yj021</t>
  </si>
  <si>
    <t>孙叶涵</t>
  </si>
  <si>
    <t>yj030</t>
  </si>
  <si>
    <t>杨静然</t>
  </si>
  <si>
    <t>yj002</t>
  </si>
  <si>
    <t>杨梅</t>
  </si>
  <si>
    <t>yj034</t>
  </si>
  <si>
    <t>王媛</t>
  </si>
  <si>
    <t>yj035</t>
  </si>
  <si>
    <t>郭红雷</t>
  </si>
  <si>
    <t>yj037</t>
  </si>
  <si>
    <t>曹璐</t>
  </si>
  <si>
    <t>yj042</t>
  </si>
  <si>
    <t>崔娜</t>
  </si>
  <si>
    <t>yj046</t>
  </si>
  <si>
    <t>董沙</t>
  </si>
  <si>
    <t>yj057</t>
  </si>
  <si>
    <t>李娇娇</t>
  </si>
  <si>
    <t>yj058</t>
  </si>
  <si>
    <t>李少锦</t>
  </si>
  <si>
    <t>yj060</t>
  </si>
  <si>
    <t>宋阿兴</t>
  </si>
  <si>
    <t>yj061</t>
  </si>
  <si>
    <t>田贺苗</t>
  </si>
  <si>
    <t>yj062</t>
  </si>
  <si>
    <t>苑佳琪</t>
  </si>
  <si>
    <t>yj063</t>
  </si>
  <si>
    <t>孙梦兰</t>
  </si>
  <si>
    <t>yj064</t>
  </si>
  <si>
    <t>侯念佳</t>
  </si>
  <si>
    <t>yj065</t>
  </si>
  <si>
    <t>李亚西</t>
  </si>
  <si>
    <t>yj076</t>
  </si>
  <si>
    <t>王雪欧</t>
  </si>
  <si>
    <t>yj077</t>
  </si>
  <si>
    <t>葛静娜</t>
  </si>
  <si>
    <t>yj079</t>
  </si>
  <si>
    <t>韩秀秀</t>
  </si>
  <si>
    <t>yj085</t>
  </si>
  <si>
    <t>茹乾</t>
  </si>
  <si>
    <t>yj086</t>
  </si>
  <si>
    <t>康鑫</t>
  </si>
  <si>
    <t>yj088</t>
  </si>
  <si>
    <t>王玉霞</t>
  </si>
  <si>
    <t>yj089</t>
  </si>
  <si>
    <t>杨盼盼</t>
  </si>
  <si>
    <t>yj090</t>
  </si>
  <si>
    <t>刘妍</t>
  </si>
  <si>
    <t>yj101</t>
  </si>
  <si>
    <t>王禄禄</t>
  </si>
  <si>
    <t>yj103</t>
  </si>
  <si>
    <t>张清</t>
  </si>
  <si>
    <t>yj105</t>
  </si>
  <si>
    <t>商笑然</t>
  </si>
  <si>
    <t>yj108</t>
  </si>
  <si>
    <t>孙阳林</t>
  </si>
  <si>
    <t>yj111</t>
  </si>
  <si>
    <t>杨越越</t>
  </si>
  <si>
    <t>yj113</t>
  </si>
  <si>
    <t>靳学伟</t>
  </si>
  <si>
    <t>yj114</t>
  </si>
  <si>
    <t>宋飞飞</t>
  </si>
  <si>
    <t>yj130</t>
  </si>
  <si>
    <t>郝铮铮</t>
  </si>
  <si>
    <t>yj135</t>
  </si>
  <si>
    <t>荀一梦</t>
  </si>
  <si>
    <t>yj136</t>
  </si>
  <si>
    <t>谷月元</t>
  </si>
  <si>
    <t>yj139</t>
  </si>
  <si>
    <t>李倩</t>
  </si>
  <si>
    <t>yj151</t>
  </si>
  <si>
    <t>李莹</t>
  </si>
  <si>
    <t>yj187</t>
  </si>
  <si>
    <t>yj203</t>
  </si>
  <si>
    <t>yj204</t>
  </si>
  <si>
    <t>声乐</t>
  </si>
  <si>
    <t>支雯雯</t>
  </si>
  <si>
    <t>zzsy005</t>
  </si>
  <si>
    <t>郝英贵</t>
  </si>
  <si>
    <t>zzsy008</t>
  </si>
  <si>
    <t>音乐教育</t>
  </si>
  <si>
    <t>靳小娜</t>
  </si>
  <si>
    <t>zzyy003</t>
  </si>
  <si>
    <t>王博华</t>
  </si>
  <si>
    <t>zzyy005</t>
  </si>
  <si>
    <t>钢琴</t>
  </si>
  <si>
    <t>葛东方</t>
  </si>
  <si>
    <t>zzgq001</t>
  </si>
  <si>
    <t>马悦玲</t>
  </si>
  <si>
    <t>zzgq002</t>
  </si>
  <si>
    <t>舞蹈</t>
  </si>
  <si>
    <t>苗晓萌</t>
  </si>
  <si>
    <r>
      <t>z</t>
    </r>
    <r>
      <rPr>
        <sz val="10"/>
        <rFont val="宋体"/>
        <family val="0"/>
      </rPr>
      <t>zwd004</t>
    </r>
  </si>
  <si>
    <t>会计</t>
  </si>
  <si>
    <t>崔小曼</t>
  </si>
  <si>
    <t>zzkj001</t>
  </si>
  <si>
    <t>职中微机</t>
  </si>
  <si>
    <t>安曼曼</t>
  </si>
  <si>
    <r>
      <t>z</t>
    </r>
    <r>
      <rPr>
        <sz val="10"/>
        <rFont val="宋体"/>
        <family val="0"/>
      </rPr>
      <t>zwj001</t>
    </r>
  </si>
  <si>
    <t>王燕</t>
  </si>
  <si>
    <r>
      <t>z</t>
    </r>
    <r>
      <rPr>
        <sz val="10"/>
        <rFont val="宋体"/>
        <family val="0"/>
      </rPr>
      <t>zwj003</t>
    </r>
  </si>
  <si>
    <t>职中美术</t>
  </si>
  <si>
    <t>崔聪聪</t>
  </si>
  <si>
    <r>
      <t>z</t>
    </r>
    <r>
      <rPr>
        <sz val="10"/>
        <rFont val="宋体"/>
        <family val="0"/>
      </rPr>
      <t>zms005</t>
    </r>
  </si>
  <si>
    <t>张涛</t>
  </si>
  <si>
    <r>
      <t>z</t>
    </r>
    <r>
      <rPr>
        <sz val="10"/>
        <rFont val="宋体"/>
        <family val="0"/>
      </rPr>
      <t>zms006</t>
    </r>
  </si>
  <si>
    <t>xxkx033</t>
  </si>
  <si>
    <t>刘芸</t>
  </si>
  <si>
    <t>xxkx034</t>
  </si>
  <si>
    <t>刘明</t>
  </si>
  <si>
    <t>xxkx035</t>
  </si>
  <si>
    <t>刘红</t>
  </si>
  <si>
    <t>xxms061</t>
  </si>
  <si>
    <t>张琪</t>
  </si>
  <si>
    <t>xxms070</t>
  </si>
  <si>
    <t>男</t>
  </si>
  <si>
    <t>名次</t>
  </si>
  <si>
    <t>名次</t>
  </si>
  <si>
    <t>技能测试</t>
  </si>
  <si>
    <t>笔试分数</t>
  </si>
  <si>
    <t>笔试分数</t>
  </si>
  <si>
    <t>面试分数</t>
  </si>
  <si>
    <t>总分</t>
  </si>
  <si>
    <t>总分</t>
  </si>
  <si>
    <t>笔试分数</t>
  </si>
  <si>
    <t>面试分数</t>
  </si>
  <si>
    <t>总分</t>
  </si>
  <si>
    <t>试讲分数</t>
  </si>
  <si>
    <t>曲阳县2016年教师招聘进入体检人员名单</t>
  </si>
  <si>
    <t>曲阳县2016年职中教师招聘进入体检人员名单</t>
  </si>
  <si>
    <t>王佳鹏</t>
  </si>
  <si>
    <t>彭叶</t>
  </si>
  <si>
    <r>
      <t>z</t>
    </r>
    <r>
      <rPr>
        <sz val="10"/>
        <rFont val="宋体"/>
        <family val="0"/>
      </rPr>
      <t>zwd001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</si>
</sst>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=1]&quot;男&quot;;[=2]&quot;女&quot;;General"/>
    <numFmt numFmtId="185" formatCode="0.0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21" fillId="12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  <xf numFmtId="0" fontId="18" fillId="11" borderId="8" applyNumberFormat="0" applyAlignment="0" applyProtection="0"/>
    <xf numFmtId="0" fontId="16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17" fillId="17" borderId="10" xfId="58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8.50390625" style="1" customWidth="1"/>
    <col min="2" max="2" width="6.375" style="1" bestFit="1" customWidth="1"/>
    <col min="3" max="3" width="4.75390625" style="1" bestFit="1" customWidth="1"/>
    <col min="4" max="4" width="10.875" style="1" customWidth="1"/>
    <col min="5" max="5" width="5.25390625" style="1" bestFit="1" customWidth="1"/>
    <col min="6" max="6" width="7.125" style="1" bestFit="1" customWidth="1"/>
    <col min="7" max="7" width="9.00390625" style="1" bestFit="1" customWidth="1"/>
    <col min="8" max="9" width="12.625" style="1" customWidth="1"/>
    <col min="10" max="16384" width="9.00390625" style="1" customWidth="1"/>
  </cols>
  <sheetData>
    <row r="1" spans="1:10" ht="39.75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6.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750</v>
      </c>
      <c r="H2" s="2" t="s">
        <v>751</v>
      </c>
      <c r="I2" s="2" t="s">
        <v>753</v>
      </c>
      <c r="J2" s="2" t="s">
        <v>746</v>
      </c>
    </row>
    <row r="3" spans="1:10" ht="15.75" customHeight="1">
      <c r="A3" s="2" t="s">
        <v>6</v>
      </c>
      <c r="B3" s="3" t="s">
        <v>29</v>
      </c>
      <c r="C3" s="4">
        <v>2</v>
      </c>
      <c r="D3" s="3" t="s">
        <v>30</v>
      </c>
      <c r="E3" s="2">
        <v>2</v>
      </c>
      <c r="F3" s="2">
        <v>9</v>
      </c>
      <c r="G3" s="2">
        <v>80.5</v>
      </c>
      <c r="H3" s="2">
        <v>87</v>
      </c>
      <c r="I3" s="2">
        <f aca="true" t="shared" si="0" ref="I3:I34">SUM(G3:H3)</f>
        <v>167.5</v>
      </c>
      <c r="J3" s="2">
        <f aca="true" t="shared" si="1" ref="J3:J34">RANK(I3,$I$3:$I$64)</f>
        <v>1</v>
      </c>
    </row>
    <row r="4" spans="1:10" ht="15.75" customHeight="1">
      <c r="A4" s="2" t="s">
        <v>6</v>
      </c>
      <c r="B4" s="3" t="s">
        <v>74</v>
      </c>
      <c r="C4" s="4">
        <v>2</v>
      </c>
      <c r="D4" s="3" t="s">
        <v>75</v>
      </c>
      <c r="E4" s="2">
        <v>4</v>
      </c>
      <c r="F4" s="2">
        <v>9</v>
      </c>
      <c r="G4" s="2">
        <v>76.5</v>
      </c>
      <c r="H4" s="2">
        <v>88.4</v>
      </c>
      <c r="I4" s="2">
        <f t="shared" si="0"/>
        <v>164.9</v>
      </c>
      <c r="J4" s="2">
        <f t="shared" si="1"/>
        <v>2</v>
      </c>
    </row>
    <row r="5" spans="1:10" ht="15.75" customHeight="1">
      <c r="A5" s="2" t="s">
        <v>6</v>
      </c>
      <c r="B5" s="3" t="s">
        <v>68</v>
      </c>
      <c r="C5" s="4">
        <v>2</v>
      </c>
      <c r="D5" s="3" t="s">
        <v>69</v>
      </c>
      <c r="E5" s="2">
        <v>3</v>
      </c>
      <c r="F5" s="2">
        <v>30</v>
      </c>
      <c r="G5" s="2">
        <v>79</v>
      </c>
      <c r="H5" s="2">
        <v>85.8</v>
      </c>
      <c r="I5" s="2">
        <f t="shared" si="0"/>
        <v>164.8</v>
      </c>
      <c r="J5" s="2">
        <f t="shared" si="1"/>
        <v>3</v>
      </c>
    </row>
    <row r="6" spans="1:10" ht="15.75" customHeight="1">
      <c r="A6" s="2" t="s">
        <v>6</v>
      </c>
      <c r="B6" s="3" t="s">
        <v>15</v>
      </c>
      <c r="C6" s="4">
        <v>2</v>
      </c>
      <c r="D6" s="3" t="s">
        <v>16</v>
      </c>
      <c r="E6" s="2">
        <v>1</v>
      </c>
      <c r="F6" s="2">
        <v>12</v>
      </c>
      <c r="G6" s="2">
        <v>78.5</v>
      </c>
      <c r="H6" s="2">
        <v>86.2</v>
      </c>
      <c r="I6" s="2">
        <f t="shared" si="0"/>
        <v>164.7</v>
      </c>
      <c r="J6" s="2">
        <f t="shared" si="1"/>
        <v>4</v>
      </c>
    </row>
    <row r="7" spans="1:10" ht="15.75" customHeight="1">
      <c r="A7" s="2" t="s">
        <v>6</v>
      </c>
      <c r="B7" s="3" t="s">
        <v>66</v>
      </c>
      <c r="C7" s="4">
        <v>2</v>
      </c>
      <c r="D7" s="3" t="s">
        <v>67</v>
      </c>
      <c r="E7" s="2">
        <v>3</v>
      </c>
      <c r="F7" s="2">
        <v>29</v>
      </c>
      <c r="G7" s="2">
        <v>75</v>
      </c>
      <c r="H7" s="2">
        <v>88.4</v>
      </c>
      <c r="I7" s="2">
        <f t="shared" si="0"/>
        <v>163.4</v>
      </c>
      <c r="J7" s="2">
        <f t="shared" si="1"/>
        <v>5</v>
      </c>
    </row>
    <row r="8" spans="1:10" ht="15.75" customHeight="1">
      <c r="A8" s="2" t="s">
        <v>6</v>
      </c>
      <c r="B8" s="3" t="s">
        <v>43</v>
      </c>
      <c r="C8" s="4">
        <v>2</v>
      </c>
      <c r="D8" s="3" t="s">
        <v>44</v>
      </c>
      <c r="E8" s="2">
        <v>3</v>
      </c>
      <c r="F8" s="2">
        <v>3</v>
      </c>
      <c r="G8" s="2">
        <v>72.5</v>
      </c>
      <c r="H8" s="2">
        <v>90.4</v>
      </c>
      <c r="I8" s="2">
        <f t="shared" si="0"/>
        <v>162.9</v>
      </c>
      <c r="J8" s="2">
        <f t="shared" si="1"/>
        <v>6</v>
      </c>
    </row>
    <row r="9" spans="1:10" ht="15.75" customHeight="1">
      <c r="A9" s="2" t="s">
        <v>6</v>
      </c>
      <c r="B9" s="3" t="s">
        <v>55</v>
      </c>
      <c r="C9" s="4">
        <v>2</v>
      </c>
      <c r="D9" s="3" t="s">
        <v>56</v>
      </c>
      <c r="E9" s="2">
        <v>3</v>
      </c>
      <c r="F9" s="2">
        <v>22</v>
      </c>
      <c r="G9" s="2">
        <v>72</v>
      </c>
      <c r="H9" s="2">
        <v>89</v>
      </c>
      <c r="I9" s="2">
        <f t="shared" si="0"/>
        <v>161</v>
      </c>
      <c r="J9" s="2">
        <f t="shared" si="1"/>
        <v>7</v>
      </c>
    </row>
    <row r="10" spans="1:10" ht="15.75" customHeight="1">
      <c r="A10" s="2" t="s">
        <v>6</v>
      </c>
      <c r="B10" s="3" t="s">
        <v>25</v>
      </c>
      <c r="C10" s="4">
        <v>2</v>
      </c>
      <c r="D10" s="3" t="s">
        <v>26</v>
      </c>
      <c r="E10" s="2">
        <v>2</v>
      </c>
      <c r="F10" s="2">
        <v>5</v>
      </c>
      <c r="G10" s="2">
        <v>73.5</v>
      </c>
      <c r="H10" s="2">
        <v>86.2</v>
      </c>
      <c r="I10" s="2">
        <f t="shared" si="0"/>
        <v>159.7</v>
      </c>
      <c r="J10" s="2">
        <f t="shared" si="1"/>
        <v>8</v>
      </c>
    </row>
    <row r="11" spans="1:10" ht="15.75" customHeight="1">
      <c r="A11" s="2" t="s">
        <v>6</v>
      </c>
      <c r="B11" s="3" t="s">
        <v>80</v>
      </c>
      <c r="C11" s="4">
        <v>2</v>
      </c>
      <c r="D11" s="3" t="s">
        <v>81</v>
      </c>
      <c r="E11" s="2">
        <v>4</v>
      </c>
      <c r="F11" s="2">
        <v>15</v>
      </c>
      <c r="G11" s="2">
        <v>72.5</v>
      </c>
      <c r="H11" s="2">
        <v>87.2</v>
      </c>
      <c r="I11" s="2">
        <f t="shared" si="0"/>
        <v>159.7</v>
      </c>
      <c r="J11" s="2">
        <f t="shared" si="1"/>
        <v>8</v>
      </c>
    </row>
    <row r="12" spans="1:10" ht="15.75" customHeight="1">
      <c r="A12" s="2" t="s">
        <v>6</v>
      </c>
      <c r="B12" s="5" t="s">
        <v>33</v>
      </c>
      <c r="C12" s="6">
        <v>2</v>
      </c>
      <c r="D12" s="3" t="s">
        <v>34</v>
      </c>
      <c r="E12" s="2">
        <v>2</v>
      </c>
      <c r="F12" s="2">
        <v>12</v>
      </c>
      <c r="G12" s="2">
        <v>68</v>
      </c>
      <c r="H12" s="2">
        <v>89.2</v>
      </c>
      <c r="I12" s="2">
        <f t="shared" si="0"/>
        <v>157.2</v>
      </c>
      <c r="J12" s="2">
        <f t="shared" si="1"/>
        <v>10</v>
      </c>
    </row>
    <row r="13" spans="1:10" ht="15.75" customHeight="1">
      <c r="A13" s="2" t="s">
        <v>6</v>
      </c>
      <c r="B13" s="3" t="s">
        <v>86</v>
      </c>
      <c r="C13" s="4">
        <v>2</v>
      </c>
      <c r="D13" s="3" t="s">
        <v>87</v>
      </c>
      <c r="E13" s="2">
        <v>4</v>
      </c>
      <c r="F13" s="2">
        <v>21</v>
      </c>
      <c r="G13" s="2">
        <v>68.5</v>
      </c>
      <c r="H13" s="2">
        <v>88.4</v>
      </c>
      <c r="I13" s="2">
        <f t="shared" si="0"/>
        <v>156.9</v>
      </c>
      <c r="J13" s="2">
        <f t="shared" si="1"/>
        <v>11</v>
      </c>
    </row>
    <row r="14" spans="1:10" ht="15.75" customHeight="1">
      <c r="A14" s="2" t="s">
        <v>6</v>
      </c>
      <c r="B14" s="3" t="s">
        <v>27</v>
      </c>
      <c r="C14" s="4">
        <v>2</v>
      </c>
      <c r="D14" s="3" t="s">
        <v>28</v>
      </c>
      <c r="E14" s="2">
        <v>2</v>
      </c>
      <c r="F14" s="2">
        <v>8</v>
      </c>
      <c r="G14" s="2">
        <v>67</v>
      </c>
      <c r="H14" s="2">
        <v>89</v>
      </c>
      <c r="I14" s="2">
        <f t="shared" si="0"/>
        <v>156</v>
      </c>
      <c r="J14" s="2">
        <f t="shared" si="1"/>
        <v>12</v>
      </c>
    </row>
    <row r="15" spans="1:10" ht="15.75" customHeight="1">
      <c r="A15" s="2" t="s">
        <v>6</v>
      </c>
      <c r="B15" s="3" t="s">
        <v>132</v>
      </c>
      <c r="C15" s="4">
        <v>2</v>
      </c>
      <c r="D15" s="3" t="s">
        <v>133</v>
      </c>
      <c r="E15" s="2">
        <v>7</v>
      </c>
      <c r="F15" s="2">
        <v>28</v>
      </c>
      <c r="G15" s="2">
        <v>64.5</v>
      </c>
      <c r="H15" s="2">
        <v>91.4</v>
      </c>
      <c r="I15" s="2">
        <f t="shared" si="0"/>
        <v>155.9</v>
      </c>
      <c r="J15" s="2">
        <f t="shared" si="1"/>
        <v>13</v>
      </c>
    </row>
    <row r="16" spans="1:10" ht="15.75" customHeight="1">
      <c r="A16" s="2" t="s">
        <v>6</v>
      </c>
      <c r="B16" s="3" t="s">
        <v>31</v>
      </c>
      <c r="C16" s="4">
        <v>2</v>
      </c>
      <c r="D16" s="3" t="s">
        <v>32</v>
      </c>
      <c r="E16" s="2">
        <v>2</v>
      </c>
      <c r="F16" s="2">
        <v>11</v>
      </c>
      <c r="G16" s="2">
        <v>66</v>
      </c>
      <c r="H16" s="2">
        <v>89.8</v>
      </c>
      <c r="I16" s="2">
        <f t="shared" si="0"/>
        <v>155.8</v>
      </c>
      <c r="J16" s="2">
        <f t="shared" si="1"/>
        <v>14</v>
      </c>
    </row>
    <row r="17" spans="1:10" ht="15.75" customHeight="1">
      <c r="A17" s="2" t="s">
        <v>6</v>
      </c>
      <c r="B17" s="3" t="s">
        <v>91</v>
      </c>
      <c r="C17" s="4">
        <v>2</v>
      </c>
      <c r="D17" s="3" t="s">
        <v>92</v>
      </c>
      <c r="E17" s="2">
        <v>4</v>
      </c>
      <c r="F17" s="2">
        <v>28</v>
      </c>
      <c r="G17" s="2">
        <v>72</v>
      </c>
      <c r="H17" s="2">
        <v>83.8</v>
      </c>
      <c r="I17" s="2">
        <f t="shared" si="0"/>
        <v>155.8</v>
      </c>
      <c r="J17" s="2">
        <f t="shared" si="1"/>
        <v>14</v>
      </c>
    </row>
    <row r="18" spans="1:10" ht="15.75" customHeight="1">
      <c r="A18" s="2" t="s">
        <v>6</v>
      </c>
      <c r="B18" s="3" t="s">
        <v>35</v>
      </c>
      <c r="C18" s="4">
        <v>2</v>
      </c>
      <c r="D18" s="3" t="s">
        <v>36</v>
      </c>
      <c r="E18" s="2">
        <v>2</v>
      </c>
      <c r="F18" s="2">
        <v>15</v>
      </c>
      <c r="G18" s="2">
        <v>68.5</v>
      </c>
      <c r="H18" s="2">
        <v>87.2</v>
      </c>
      <c r="I18" s="2">
        <f t="shared" si="0"/>
        <v>155.7</v>
      </c>
      <c r="J18" s="2">
        <f t="shared" si="1"/>
        <v>16</v>
      </c>
    </row>
    <row r="19" spans="1:10" ht="15.75" customHeight="1">
      <c r="A19" s="2" t="s">
        <v>6</v>
      </c>
      <c r="B19" s="3" t="s">
        <v>95</v>
      </c>
      <c r="C19" s="4">
        <v>2</v>
      </c>
      <c r="D19" s="3" t="s">
        <v>96</v>
      </c>
      <c r="E19" s="2">
        <v>5</v>
      </c>
      <c r="F19" s="2">
        <v>4</v>
      </c>
      <c r="G19" s="2">
        <v>70</v>
      </c>
      <c r="H19" s="2">
        <v>85.6</v>
      </c>
      <c r="I19" s="2">
        <f t="shared" si="0"/>
        <v>155.6</v>
      </c>
      <c r="J19" s="2">
        <f t="shared" si="1"/>
        <v>17</v>
      </c>
    </row>
    <row r="20" spans="1:10" ht="15.75" customHeight="1">
      <c r="A20" s="2" t="s">
        <v>6</v>
      </c>
      <c r="B20" s="3" t="s">
        <v>136</v>
      </c>
      <c r="C20" s="4">
        <v>2</v>
      </c>
      <c r="D20" s="3" t="s">
        <v>137</v>
      </c>
      <c r="E20" s="2">
        <v>8</v>
      </c>
      <c r="F20" s="2">
        <v>17</v>
      </c>
      <c r="G20" s="2">
        <v>68</v>
      </c>
      <c r="H20" s="2">
        <v>87.2</v>
      </c>
      <c r="I20" s="2">
        <f t="shared" si="0"/>
        <v>155.2</v>
      </c>
      <c r="J20" s="2">
        <f t="shared" si="1"/>
        <v>18</v>
      </c>
    </row>
    <row r="21" spans="1:10" ht="15.75" customHeight="1">
      <c r="A21" s="2" t="s">
        <v>6</v>
      </c>
      <c r="B21" s="3" t="s">
        <v>62</v>
      </c>
      <c r="C21" s="4">
        <v>2</v>
      </c>
      <c r="D21" s="3" t="s">
        <v>63</v>
      </c>
      <c r="E21" s="2">
        <v>3</v>
      </c>
      <c r="F21" s="2">
        <v>27</v>
      </c>
      <c r="G21" s="2">
        <v>67.5</v>
      </c>
      <c r="H21" s="2">
        <v>87.6</v>
      </c>
      <c r="I21" s="2">
        <f t="shared" si="0"/>
        <v>155.1</v>
      </c>
      <c r="J21" s="2">
        <f t="shared" si="1"/>
        <v>19</v>
      </c>
    </row>
    <row r="22" spans="1:10" ht="15.75" customHeight="1">
      <c r="A22" s="2" t="s">
        <v>6</v>
      </c>
      <c r="B22" s="3" t="s">
        <v>9</v>
      </c>
      <c r="C22" s="4">
        <v>2</v>
      </c>
      <c r="D22" s="3" t="s">
        <v>10</v>
      </c>
      <c r="E22" s="2">
        <v>1</v>
      </c>
      <c r="F22" s="2">
        <v>4</v>
      </c>
      <c r="G22" s="2">
        <v>68</v>
      </c>
      <c r="H22" s="2">
        <v>87</v>
      </c>
      <c r="I22" s="2">
        <f t="shared" si="0"/>
        <v>155</v>
      </c>
      <c r="J22" s="2">
        <f t="shared" si="1"/>
        <v>20</v>
      </c>
    </row>
    <row r="23" spans="1:10" ht="15.75" customHeight="1">
      <c r="A23" s="2" t="s">
        <v>6</v>
      </c>
      <c r="B23" s="3" t="s">
        <v>23</v>
      </c>
      <c r="C23" s="4">
        <v>2</v>
      </c>
      <c r="D23" s="3" t="s">
        <v>24</v>
      </c>
      <c r="E23" s="2">
        <v>1</v>
      </c>
      <c r="F23" s="2">
        <v>27</v>
      </c>
      <c r="G23" s="2">
        <v>66</v>
      </c>
      <c r="H23" s="2">
        <v>89</v>
      </c>
      <c r="I23" s="2">
        <f t="shared" si="0"/>
        <v>155</v>
      </c>
      <c r="J23" s="2">
        <f t="shared" si="1"/>
        <v>20</v>
      </c>
    </row>
    <row r="24" spans="1:10" ht="15.75" customHeight="1">
      <c r="A24" s="2" t="s">
        <v>6</v>
      </c>
      <c r="B24" s="3" t="s">
        <v>124</v>
      </c>
      <c r="C24" s="4">
        <v>2</v>
      </c>
      <c r="D24" s="3" t="s">
        <v>125</v>
      </c>
      <c r="E24" s="2">
        <v>7</v>
      </c>
      <c r="F24" s="2">
        <v>13</v>
      </c>
      <c r="G24" s="2">
        <v>68.5</v>
      </c>
      <c r="H24" s="2">
        <v>86.4</v>
      </c>
      <c r="I24" s="2">
        <f t="shared" si="0"/>
        <v>154.9</v>
      </c>
      <c r="J24" s="2">
        <f t="shared" si="1"/>
        <v>22</v>
      </c>
    </row>
    <row r="25" spans="1:10" ht="15.75" customHeight="1">
      <c r="A25" s="2" t="s">
        <v>6</v>
      </c>
      <c r="B25" s="3" t="s">
        <v>130</v>
      </c>
      <c r="C25" s="4">
        <v>2</v>
      </c>
      <c r="D25" s="3" t="s">
        <v>131</v>
      </c>
      <c r="E25" s="2">
        <v>7</v>
      </c>
      <c r="F25" s="2">
        <v>25</v>
      </c>
      <c r="G25" s="2">
        <v>69.5</v>
      </c>
      <c r="H25" s="2">
        <v>85.4</v>
      </c>
      <c r="I25" s="2">
        <f t="shared" si="0"/>
        <v>154.9</v>
      </c>
      <c r="J25" s="2">
        <f t="shared" si="1"/>
        <v>22</v>
      </c>
    </row>
    <row r="26" spans="1:10" ht="15.75" customHeight="1">
      <c r="A26" s="2" t="s">
        <v>6</v>
      </c>
      <c r="B26" s="3" t="s">
        <v>134</v>
      </c>
      <c r="C26" s="4">
        <v>2</v>
      </c>
      <c r="D26" s="3" t="s">
        <v>135</v>
      </c>
      <c r="E26" s="2">
        <v>8</v>
      </c>
      <c r="F26" s="2">
        <v>7</v>
      </c>
      <c r="G26" s="2">
        <v>73.5</v>
      </c>
      <c r="H26" s="2">
        <v>81.2</v>
      </c>
      <c r="I26" s="2">
        <f t="shared" si="0"/>
        <v>154.7</v>
      </c>
      <c r="J26" s="2">
        <f t="shared" si="1"/>
        <v>24</v>
      </c>
    </row>
    <row r="27" spans="1:10" ht="15.75" customHeight="1">
      <c r="A27" s="2" t="s">
        <v>6</v>
      </c>
      <c r="B27" s="3" t="s">
        <v>38</v>
      </c>
      <c r="C27" s="4">
        <v>2</v>
      </c>
      <c r="D27" s="3" t="s">
        <v>39</v>
      </c>
      <c r="E27" s="2">
        <v>2</v>
      </c>
      <c r="F27" s="2">
        <v>21</v>
      </c>
      <c r="G27" s="2">
        <v>65</v>
      </c>
      <c r="H27" s="2">
        <v>89.6</v>
      </c>
      <c r="I27" s="2">
        <f t="shared" si="0"/>
        <v>154.6</v>
      </c>
      <c r="J27" s="2">
        <f t="shared" si="1"/>
        <v>25</v>
      </c>
    </row>
    <row r="28" spans="1:10" ht="15.75" customHeight="1">
      <c r="A28" s="2" t="s">
        <v>6</v>
      </c>
      <c r="B28" s="3" t="s">
        <v>53</v>
      </c>
      <c r="C28" s="4">
        <v>2</v>
      </c>
      <c r="D28" s="3" t="s">
        <v>54</v>
      </c>
      <c r="E28" s="2">
        <v>3</v>
      </c>
      <c r="F28" s="2">
        <v>20</v>
      </c>
      <c r="G28" s="2">
        <v>67</v>
      </c>
      <c r="H28" s="2">
        <v>87.4</v>
      </c>
      <c r="I28" s="2">
        <f t="shared" si="0"/>
        <v>154.4</v>
      </c>
      <c r="J28" s="2">
        <f t="shared" si="1"/>
        <v>26</v>
      </c>
    </row>
    <row r="29" spans="1:10" ht="15.75" customHeight="1">
      <c r="A29" s="2" t="s">
        <v>6</v>
      </c>
      <c r="B29" s="3" t="s">
        <v>101</v>
      </c>
      <c r="C29" s="4">
        <v>2</v>
      </c>
      <c r="D29" s="3" t="s">
        <v>102</v>
      </c>
      <c r="E29" s="2">
        <v>5</v>
      </c>
      <c r="F29" s="2">
        <v>10</v>
      </c>
      <c r="G29" s="2">
        <v>69</v>
      </c>
      <c r="H29" s="2">
        <v>85.4</v>
      </c>
      <c r="I29" s="2">
        <f t="shared" si="0"/>
        <v>154.4</v>
      </c>
      <c r="J29" s="2">
        <f t="shared" si="1"/>
        <v>26</v>
      </c>
    </row>
    <row r="30" spans="1:10" ht="15.75" customHeight="1">
      <c r="A30" s="2" t="s">
        <v>6</v>
      </c>
      <c r="B30" s="3" t="s">
        <v>11</v>
      </c>
      <c r="C30" s="4">
        <v>2</v>
      </c>
      <c r="D30" s="3" t="s">
        <v>12</v>
      </c>
      <c r="E30" s="2">
        <v>1</v>
      </c>
      <c r="F30" s="2">
        <v>7</v>
      </c>
      <c r="G30" s="2">
        <v>68.5</v>
      </c>
      <c r="H30" s="2">
        <v>85.8</v>
      </c>
      <c r="I30" s="2">
        <f t="shared" si="0"/>
        <v>154.3</v>
      </c>
      <c r="J30" s="2">
        <f t="shared" si="1"/>
        <v>28</v>
      </c>
    </row>
    <row r="31" spans="1:10" ht="15.75" customHeight="1">
      <c r="A31" s="2" t="s">
        <v>6</v>
      </c>
      <c r="B31" s="3" t="s">
        <v>122</v>
      </c>
      <c r="C31" s="4">
        <v>2</v>
      </c>
      <c r="D31" s="3" t="s">
        <v>123</v>
      </c>
      <c r="E31" s="2">
        <v>7</v>
      </c>
      <c r="F31" s="2">
        <v>7</v>
      </c>
      <c r="G31" s="2">
        <v>67.5</v>
      </c>
      <c r="H31" s="2">
        <v>86.8</v>
      </c>
      <c r="I31" s="2">
        <f t="shared" si="0"/>
        <v>154.3</v>
      </c>
      <c r="J31" s="2">
        <f t="shared" si="1"/>
        <v>28</v>
      </c>
    </row>
    <row r="32" spans="1:10" ht="15.75" customHeight="1">
      <c r="A32" s="2" t="s">
        <v>6</v>
      </c>
      <c r="B32" s="3" t="s">
        <v>45</v>
      </c>
      <c r="C32" s="4">
        <v>2</v>
      </c>
      <c r="D32" s="3" t="s">
        <v>46</v>
      </c>
      <c r="E32" s="2">
        <v>3</v>
      </c>
      <c r="F32" s="2">
        <v>6</v>
      </c>
      <c r="G32" s="2">
        <v>65</v>
      </c>
      <c r="H32" s="2">
        <v>89.2</v>
      </c>
      <c r="I32" s="2">
        <f t="shared" si="0"/>
        <v>154.2</v>
      </c>
      <c r="J32" s="2">
        <f t="shared" si="1"/>
        <v>30</v>
      </c>
    </row>
    <row r="33" spans="1:10" ht="15.75" customHeight="1">
      <c r="A33" s="2" t="s">
        <v>6</v>
      </c>
      <c r="B33" s="3" t="s">
        <v>84</v>
      </c>
      <c r="C33" s="4">
        <v>2</v>
      </c>
      <c r="D33" s="3" t="s">
        <v>85</v>
      </c>
      <c r="E33" s="2">
        <v>4</v>
      </c>
      <c r="F33" s="2">
        <v>20</v>
      </c>
      <c r="G33" s="2">
        <v>67</v>
      </c>
      <c r="H33" s="2">
        <v>87</v>
      </c>
      <c r="I33" s="2">
        <f t="shared" si="0"/>
        <v>154</v>
      </c>
      <c r="J33" s="2">
        <f t="shared" si="1"/>
        <v>31</v>
      </c>
    </row>
    <row r="34" spans="1:10" ht="15.75" customHeight="1">
      <c r="A34" s="2" t="s">
        <v>6</v>
      </c>
      <c r="B34" s="3" t="s">
        <v>109</v>
      </c>
      <c r="C34" s="4">
        <v>2</v>
      </c>
      <c r="D34" s="3" t="s">
        <v>110</v>
      </c>
      <c r="E34" s="2">
        <v>5</v>
      </c>
      <c r="F34" s="2">
        <v>28</v>
      </c>
      <c r="G34" s="2">
        <v>67</v>
      </c>
      <c r="H34" s="2">
        <v>86.4</v>
      </c>
      <c r="I34" s="2">
        <f t="shared" si="0"/>
        <v>153.4</v>
      </c>
      <c r="J34" s="2">
        <f t="shared" si="1"/>
        <v>32</v>
      </c>
    </row>
    <row r="35" spans="1:10" ht="15.75" customHeight="1">
      <c r="A35" s="2" t="s">
        <v>6</v>
      </c>
      <c r="B35" s="3" t="s">
        <v>82</v>
      </c>
      <c r="C35" s="4">
        <v>2</v>
      </c>
      <c r="D35" s="3" t="s">
        <v>83</v>
      </c>
      <c r="E35" s="2">
        <v>4</v>
      </c>
      <c r="F35" s="2">
        <v>16</v>
      </c>
      <c r="G35" s="2">
        <v>67.5</v>
      </c>
      <c r="H35" s="2">
        <v>85.8</v>
      </c>
      <c r="I35" s="2">
        <f aca="true" t="shared" si="2" ref="I35:I64">SUM(G35:H35)</f>
        <v>153.3</v>
      </c>
      <c r="J35" s="2">
        <f aca="true" t="shared" si="3" ref="J35:J64">RANK(I35,$I$3:$I$64)</f>
        <v>33</v>
      </c>
    </row>
    <row r="36" spans="1:10" ht="15.75" customHeight="1">
      <c r="A36" s="2" t="s">
        <v>6</v>
      </c>
      <c r="B36" s="3" t="s">
        <v>17</v>
      </c>
      <c r="C36" s="4">
        <v>2</v>
      </c>
      <c r="D36" s="3" t="s">
        <v>18</v>
      </c>
      <c r="E36" s="2">
        <v>1</v>
      </c>
      <c r="F36" s="2">
        <v>14</v>
      </c>
      <c r="G36" s="2">
        <v>67</v>
      </c>
      <c r="H36" s="2">
        <v>86.2</v>
      </c>
      <c r="I36" s="2">
        <f t="shared" si="2"/>
        <v>153.2</v>
      </c>
      <c r="J36" s="2">
        <f t="shared" si="3"/>
        <v>34</v>
      </c>
    </row>
    <row r="37" spans="1:10" ht="15.75" customHeight="1">
      <c r="A37" s="2" t="s">
        <v>6</v>
      </c>
      <c r="B37" s="3" t="s">
        <v>58</v>
      </c>
      <c r="C37" s="4">
        <v>2</v>
      </c>
      <c r="D37" s="3" t="s">
        <v>59</v>
      </c>
      <c r="E37" s="2">
        <v>3</v>
      </c>
      <c r="F37" s="2">
        <v>25</v>
      </c>
      <c r="G37" s="2">
        <v>69</v>
      </c>
      <c r="H37" s="2">
        <v>84</v>
      </c>
      <c r="I37" s="2">
        <f t="shared" si="2"/>
        <v>153</v>
      </c>
      <c r="J37" s="2">
        <f t="shared" si="3"/>
        <v>35</v>
      </c>
    </row>
    <row r="38" spans="1:10" ht="15.75" customHeight="1">
      <c r="A38" s="2" t="s">
        <v>6</v>
      </c>
      <c r="B38" s="3" t="s">
        <v>93</v>
      </c>
      <c r="C38" s="4">
        <v>2</v>
      </c>
      <c r="D38" s="3" t="s">
        <v>94</v>
      </c>
      <c r="E38" s="2">
        <v>4</v>
      </c>
      <c r="F38" s="2">
        <v>30</v>
      </c>
      <c r="G38" s="2">
        <v>67</v>
      </c>
      <c r="H38" s="2">
        <v>86</v>
      </c>
      <c r="I38" s="2">
        <f t="shared" si="2"/>
        <v>153</v>
      </c>
      <c r="J38" s="2">
        <f t="shared" si="3"/>
        <v>35</v>
      </c>
    </row>
    <row r="39" spans="1:10" ht="15.75" customHeight="1">
      <c r="A39" s="2" t="s">
        <v>6</v>
      </c>
      <c r="B39" s="3" t="s">
        <v>107</v>
      </c>
      <c r="C39" s="4">
        <v>2</v>
      </c>
      <c r="D39" s="3" t="s">
        <v>108</v>
      </c>
      <c r="E39" s="2">
        <v>5</v>
      </c>
      <c r="F39" s="2">
        <v>24</v>
      </c>
      <c r="G39" s="2">
        <v>68</v>
      </c>
      <c r="H39" s="2">
        <v>84.4</v>
      </c>
      <c r="I39" s="2">
        <f t="shared" si="2"/>
        <v>152.4</v>
      </c>
      <c r="J39" s="2">
        <f t="shared" si="3"/>
        <v>37</v>
      </c>
    </row>
    <row r="40" spans="1:10" ht="15.75" customHeight="1">
      <c r="A40" s="2" t="s">
        <v>6</v>
      </c>
      <c r="B40" s="3" t="s">
        <v>64</v>
      </c>
      <c r="C40" s="4">
        <v>2</v>
      </c>
      <c r="D40" s="3" t="s">
        <v>65</v>
      </c>
      <c r="E40" s="2">
        <v>3</v>
      </c>
      <c r="F40" s="2">
        <v>28</v>
      </c>
      <c r="G40" s="2">
        <v>65.5</v>
      </c>
      <c r="H40" s="2">
        <v>86.8</v>
      </c>
      <c r="I40" s="2">
        <f t="shared" si="2"/>
        <v>152.3</v>
      </c>
      <c r="J40" s="2">
        <f t="shared" si="3"/>
        <v>38</v>
      </c>
    </row>
    <row r="41" spans="1:10" ht="15.75" customHeight="1">
      <c r="A41" s="2" t="s">
        <v>6</v>
      </c>
      <c r="B41" s="3" t="s">
        <v>13</v>
      </c>
      <c r="C41" s="4">
        <v>2</v>
      </c>
      <c r="D41" s="3" t="s">
        <v>14</v>
      </c>
      <c r="E41" s="2">
        <v>1</v>
      </c>
      <c r="F41" s="2">
        <v>9</v>
      </c>
      <c r="G41" s="2">
        <v>66.5</v>
      </c>
      <c r="H41" s="2">
        <v>85.6</v>
      </c>
      <c r="I41" s="2">
        <f t="shared" si="2"/>
        <v>152.1</v>
      </c>
      <c r="J41" s="2">
        <f t="shared" si="3"/>
        <v>39</v>
      </c>
    </row>
    <row r="42" spans="1:10" ht="15.75" customHeight="1">
      <c r="A42" s="2" t="s">
        <v>6</v>
      </c>
      <c r="B42" s="3" t="s">
        <v>112</v>
      </c>
      <c r="C42" s="4">
        <v>2</v>
      </c>
      <c r="D42" s="3" t="s">
        <v>113</v>
      </c>
      <c r="E42" s="2">
        <v>6</v>
      </c>
      <c r="F42" s="2">
        <v>5</v>
      </c>
      <c r="G42" s="2">
        <v>66.5</v>
      </c>
      <c r="H42" s="2">
        <v>85.6</v>
      </c>
      <c r="I42" s="2">
        <f t="shared" si="2"/>
        <v>152.1</v>
      </c>
      <c r="J42" s="2">
        <f t="shared" si="3"/>
        <v>39</v>
      </c>
    </row>
    <row r="43" spans="1:10" ht="15.75" customHeight="1">
      <c r="A43" s="2" t="s">
        <v>6</v>
      </c>
      <c r="B43" s="3" t="s">
        <v>97</v>
      </c>
      <c r="C43" s="4">
        <v>2</v>
      </c>
      <c r="D43" s="3" t="s">
        <v>98</v>
      </c>
      <c r="E43" s="2">
        <v>5</v>
      </c>
      <c r="F43" s="2">
        <v>5</v>
      </c>
      <c r="G43" s="2">
        <v>67.5</v>
      </c>
      <c r="H43" s="2">
        <v>84.4</v>
      </c>
      <c r="I43" s="2">
        <f t="shared" si="2"/>
        <v>151.9</v>
      </c>
      <c r="J43" s="2">
        <f t="shared" si="3"/>
        <v>41</v>
      </c>
    </row>
    <row r="44" spans="1:10" ht="15.75" customHeight="1">
      <c r="A44" s="2" t="s">
        <v>6</v>
      </c>
      <c r="B44" s="3" t="s">
        <v>7</v>
      </c>
      <c r="C44" s="4">
        <v>2</v>
      </c>
      <c r="D44" s="3" t="s">
        <v>8</v>
      </c>
      <c r="E44" s="2">
        <v>1</v>
      </c>
      <c r="F44" s="2">
        <v>3</v>
      </c>
      <c r="G44" s="2">
        <v>66</v>
      </c>
      <c r="H44" s="2">
        <v>85.8</v>
      </c>
      <c r="I44" s="2">
        <f t="shared" si="2"/>
        <v>151.8</v>
      </c>
      <c r="J44" s="2">
        <f t="shared" si="3"/>
        <v>42</v>
      </c>
    </row>
    <row r="45" spans="1:10" ht="15.75" customHeight="1">
      <c r="A45" s="2" t="s">
        <v>6</v>
      </c>
      <c r="B45" s="3" t="s">
        <v>115</v>
      </c>
      <c r="C45" s="4">
        <v>2</v>
      </c>
      <c r="D45" s="3" t="s">
        <v>116</v>
      </c>
      <c r="E45" s="2">
        <v>6</v>
      </c>
      <c r="F45" s="2">
        <v>18</v>
      </c>
      <c r="G45" s="2">
        <v>66.5</v>
      </c>
      <c r="H45" s="2">
        <v>85.2</v>
      </c>
      <c r="I45" s="2">
        <f t="shared" si="2"/>
        <v>151.7</v>
      </c>
      <c r="J45" s="2">
        <f t="shared" si="3"/>
        <v>43</v>
      </c>
    </row>
    <row r="46" spans="1:10" ht="15.75" customHeight="1">
      <c r="A46" s="2" t="s">
        <v>6</v>
      </c>
      <c r="B46" s="3" t="s">
        <v>117</v>
      </c>
      <c r="C46" s="4">
        <v>2</v>
      </c>
      <c r="D46" s="3" t="s">
        <v>118</v>
      </c>
      <c r="E46" s="2">
        <v>6</v>
      </c>
      <c r="F46" s="2">
        <v>29</v>
      </c>
      <c r="G46" s="2">
        <v>64.5</v>
      </c>
      <c r="H46" s="2">
        <v>87.2</v>
      </c>
      <c r="I46" s="2">
        <f t="shared" si="2"/>
        <v>151.7</v>
      </c>
      <c r="J46" s="2">
        <f t="shared" si="3"/>
        <v>43</v>
      </c>
    </row>
    <row r="47" spans="1:10" ht="15.75" customHeight="1">
      <c r="A47" s="2" t="s">
        <v>6</v>
      </c>
      <c r="B47" s="3" t="s">
        <v>21</v>
      </c>
      <c r="C47" s="4">
        <v>2</v>
      </c>
      <c r="D47" s="3" t="s">
        <v>22</v>
      </c>
      <c r="E47" s="2">
        <v>1</v>
      </c>
      <c r="F47" s="2">
        <v>25</v>
      </c>
      <c r="G47" s="2">
        <v>66.5</v>
      </c>
      <c r="H47" s="2">
        <v>85</v>
      </c>
      <c r="I47" s="2">
        <f t="shared" si="2"/>
        <v>151.5</v>
      </c>
      <c r="J47" s="2">
        <f t="shared" si="3"/>
        <v>45</v>
      </c>
    </row>
    <row r="48" spans="1:10" ht="15.75" customHeight="1">
      <c r="A48" s="2" t="s">
        <v>6</v>
      </c>
      <c r="B48" s="3" t="s">
        <v>60</v>
      </c>
      <c r="C48" s="4">
        <v>2</v>
      </c>
      <c r="D48" s="3" t="s">
        <v>61</v>
      </c>
      <c r="E48" s="2">
        <v>3</v>
      </c>
      <c r="F48" s="2">
        <v>26</v>
      </c>
      <c r="G48" s="2">
        <v>65.5</v>
      </c>
      <c r="H48" s="2">
        <v>86</v>
      </c>
      <c r="I48" s="2">
        <f t="shared" si="2"/>
        <v>151.5</v>
      </c>
      <c r="J48" s="2">
        <f t="shared" si="3"/>
        <v>45</v>
      </c>
    </row>
    <row r="49" spans="1:10" ht="15.75" customHeight="1">
      <c r="A49" s="2" t="s">
        <v>6</v>
      </c>
      <c r="B49" s="3" t="s">
        <v>72</v>
      </c>
      <c r="C49" s="4">
        <v>2</v>
      </c>
      <c r="D49" s="3" t="s">
        <v>73</v>
      </c>
      <c r="E49" s="2">
        <v>4</v>
      </c>
      <c r="F49" s="2">
        <v>6</v>
      </c>
      <c r="G49" s="2">
        <v>65</v>
      </c>
      <c r="H49" s="2">
        <v>86.4</v>
      </c>
      <c r="I49" s="2">
        <f t="shared" si="2"/>
        <v>151.4</v>
      </c>
      <c r="J49" s="2">
        <f t="shared" si="3"/>
        <v>47</v>
      </c>
    </row>
    <row r="50" spans="1:10" ht="15.75" customHeight="1">
      <c r="A50" s="2" t="s">
        <v>6</v>
      </c>
      <c r="B50" s="3" t="s">
        <v>126</v>
      </c>
      <c r="C50" s="4">
        <v>2</v>
      </c>
      <c r="D50" s="3" t="s">
        <v>127</v>
      </c>
      <c r="E50" s="2">
        <v>7</v>
      </c>
      <c r="F50" s="2">
        <v>17</v>
      </c>
      <c r="G50" s="2">
        <v>62</v>
      </c>
      <c r="H50" s="2">
        <v>89</v>
      </c>
      <c r="I50" s="2">
        <f t="shared" si="2"/>
        <v>151</v>
      </c>
      <c r="J50" s="2">
        <f t="shared" si="3"/>
        <v>48</v>
      </c>
    </row>
    <row r="51" spans="1:10" ht="15.75" customHeight="1">
      <c r="A51" s="2" t="s">
        <v>6</v>
      </c>
      <c r="B51" s="3" t="s">
        <v>19</v>
      </c>
      <c r="C51" s="4">
        <v>2</v>
      </c>
      <c r="D51" s="3" t="s">
        <v>20</v>
      </c>
      <c r="E51" s="2">
        <v>1</v>
      </c>
      <c r="F51" s="2">
        <v>20</v>
      </c>
      <c r="G51" s="2">
        <v>66.5</v>
      </c>
      <c r="H51" s="2">
        <v>84.4</v>
      </c>
      <c r="I51" s="2">
        <f t="shared" si="2"/>
        <v>150.9</v>
      </c>
      <c r="J51" s="2">
        <f t="shared" si="3"/>
        <v>49</v>
      </c>
    </row>
    <row r="52" spans="1:10" ht="15.75" customHeight="1">
      <c r="A52" s="2" t="s">
        <v>6</v>
      </c>
      <c r="B52" s="3" t="s">
        <v>103</v>
      </c>
      <c r="C52" s="4">
        <v>2</v>
      </c>
      <c r="D52" s="3" t="s">
        <v>104</v>
      </c>
      <c r="E52" s="2">
        <v>5</v>
      </c>
      <c r="F52" s="2">
        <v>18</v>
      </c>
      <c r="G52" s="2">
        <v>63</v>
      </c>
      <c r="H52" s="2">
        <v>87.8</v>
      </c>
      <c r="I52" s="2">
        <f t="shared" si="2"/>
        <v>150.8</v>
      </c>
      <c r="J52" s="2">
        <f t="shared" si="3"/>
        <v>50</v>
      </c>
    </row>
    <row r="53" spans="1:10" ht="15.75" customHeight="1">
      <c r="A53" s="2" t="s">
        <v>6</v>
      </c>
      <c r="B53" s="3" t="s">
        <v>78</v>
      </c>
      <c r="C53" s="4">
        <v>2</v>
      </c>
      <c r="D53" s="3" t="s">
        <v>79</v>
      </c>
      <c r="E53" s="2">
        <v>4</v>
      </c>
      <c r="F53" s="2">
        <v>14</v>
      </c>
      <c r="G53" s="2">
        <v>62.5</v>
      </c>
      <c r="H53" s="2">
        <v>88.2</v>
      </c>
      <c r="I53" s="2">
        <f t="shared" si="2"/>
        <v>150.7</v>
      </c>
      <c r="J53" s="2">
        <f t="shared" si="3"/>
        <v>51</v>
      </c>
    </row>
    <row r="54" spans="1:10" ht="15.75" customHeight="1">
      <c r="A54" s="2" t="s">
        <v>6</v>
      </c>
      <c r="B54" s="3" t="s">
        <v>88</v>
      </c>
      <c r="C54" s="4">
        <v>2</v>
      </c>
      <c r="D54" s="3" t="s">
        <v>89</v>
      </c>
      <c r="E54" s="2">
        <v>4</v>
      </c>
      <c r="F54" s="2">
        <v>23</v>
      </c>
      <c r="G54" s="2">
        <v>65.5</v>
      </c>
      <c r="H54" s="2">
        <v>85.2</v>
      </c>
      <c r="I54" s="2">
        <f t="shared" si="2"/>
        <v>150.7</v>
      </c>
      <c r="J54" s="2">
        <f t="shared" si="3"/>
        <v>51</v>
      </c>
    </row>
    <row r="55" spans="1:10" ht="15.75" customHeight="1">
      <c r="A55" s="2" t="s">
        <v>6</v>
      </c>
      <c r="B55" s="3" t="s">
        <v>120</v>
      </c>
      <c r="C55" s="4">
        <v>2</v>
      </c>
      <c r="D55" s="3" t="s">
        <v>121</v>
      </c>
      <c r="E55" s="2">
        <v>7</v>
      </c>
      <c r="F55" s="2">
        <v>5</v>
      </c>
      <c r="G55" s="2">
        <v>64.5</v>
      </c>
      <c r="H55" s="2">
        <v>86.2</v>
      </c>
      <c r="I55" s="2">
        <f t="shared" si="2"/>
        <v>150.7</v>
      </c>
      <c r="J55" s="2">
        <f t="shared" si="3"/>
        <v>51</v>
      </c>
    </row>
    <row r="56" spans="1:10" ht="15.75" customHeight="1">
      <c r="A56" s="2" t="s">
        <v>6</v>
      </c>
      <c r="B56" s="3" t="s">
        <v>51</v>
      </c>
      <c r="C56" s="4">
        <v>2</v>
      </c>
      <c r="D56" s="3" t="s">
        <v>52</v>
      </c>
      <c r="E56" s="2">
        <v>3</v>
      </c>
      <c r="F56" s="2">
        <v>19</v>
      </c>
      <c r="G56" s="2">
        <v>66</v>
      </c>
      <c r="H56" s="2">
        <v>84.4</v>
      </c>
      <c r="I56" s="2">
        <f t="shared" si="2"/>
        <v>150.4</v>
      </c>
      <c r="J56" s="2">
        <f t="shared" si="3"/>
        <v>54</v>
      </c>
    </row>
    <row r="57" spans="1:10" ht="15.75" customHeight="1">
      <c r="A57" s="2" t="s">
        <v>6</v>
      </c>
      <c r="B57" s="3" t="s">
        <v>128</v>
      </c>
      <c r="C57" s="4">
        <v>1</v>
      </c>
      <c r="D57" s="3" t="s">
        <v>129</v>
      </c>
      <c r="E57" s="2">
        <v>7</v>
      </c>
      <c r="F57" s="2">
        <v>21</v>
      </c>
      <c r="G57" s="2">
        <v>63</v>
      </c>
      <c r="H57" s="2">
        <v>87.4</v>
      </c>
      <c r="I57" s="2">
        <f t="shared" si="2"/>
        <v>150.4</v>
      </c>
      <c r="J57" s="2">
        <f t="shared" si="3"/>
        <v>54</v>
      </c>
    </row>
    <row r="58" spans="1:10" ht="15.75" customHeight="1">
      <c r="A58" s="2" t="s">
        <v>6</v>
      </c>
      <c r="B58" s="3" t="s">
        <v>70</v>
      </c>
      <c r="C58" s="4">
        <v>1</v>
      </c>
      <c r="D58" s="3" t="s">
        <v>71</v>
      </c>
      <c r="E58" s="2">
        <v>4</v>
      </c>
      <c r="F58" s="2">
        <v>5</v>
      </c>
      <c r="G58" s="2">
        <v>63</v>
      </c>
      <c r="H58" s="2">
        <v>87.2</v>
      </c>
      <c r="I58" s="2">
        <f t="shared" si="2"/>
        <v>150.2</v>
      </c>
      <c r="J58" s="2">
        <f t="shared" si="3"/>
        <v>56</v>
      </c>
    </row>
    <row r="59" spans="1:10" ht="15.75" customHeight="1">
      <c r="A59" s="2" t="s">
        <v>6</v>
      </c>
      <c r="B59" s="3" t="s">
        <v>99</v>
      </c>
      <c r="C59" s="4">
        <v>2</v>
      </c>
      <c r="D59" s="3" t="s">
        <v>100</v>
      </c>
      <c r="E59" s="2">
        <v>5</v>
      </c>
      <c r="F59" s="2">
        <v>7</v>
      </c>
      <c r="G59" s="2">
        <v>64</v>
      </c>
      <c r="H59" s="2">
        <v>86.2</v>
      </c>
      <c r="I59" s="2">
        <f t="shared" si="2"/>
        <v>150.2</v>
      </c>
      <c r="J59" s="2">
        <f t="shared" si="3"/>
        <v>56</v>
      </c>
    </row>
    <row r="60" spans="1:10" ht="15.75" customHeight="1">
      <c r="A60" s="2" t="s">
        <v>6</v>
      </c>
      <c r="B60" s="3" t="s">
        <v>49</v>
      </c>
      <c r="C60" s="4">
        <v>2</v>
      </c>
      <c r="D60" s="3" t="s">
        <v>50</v>
      </c>
      <c r="E60" s="2">
        <v>3</v>
      </c>
      <c r="F60" s="2">
        <v>14</v>
      </c>
      <c r="G60" s="2">
        <v>65</v>
      </c>
      <c r="H60" s="2">
        <v>85</v>
      </c>
      <c r="I60" s="2">
        <f t="shared" si="2"/>
        <v>150</v>
      </c>
      <c r="J60" s="2">
        <f t="shared" si="3"/>
        <v>58</v>
      </c>
    </row>
    <row r="61" spans="1:10" ht="15.75" customHeight="1">
      <c r="A61" s="2" t="s">
        <v>6</v>
      </c>
      <c r="B61" s="3" t="s">
        <v>76</v>
      </c>
      <c r="C61" s="4">
        <v>2</v>
      </c>
      <c r="D61" s="3" t="s">
        <v>77</v>
      </c>
      <c r="E61" s="2">
        <v>4</v>
      </c>
      <c r="F61" s="2">
        <v>13</v>
      </c>
      <c r="G61" s="2">
        <v>59.5</v>
      </c>
      <c r="H61" s="2">
        <v>90.4</v>
      </c>
      <c r="I61" s="2">
        <f t="shared" si="2"/>
        <v>149.9</v>
      </c>
      <c r="J61" s="2">
        <f t="shared" si="3"/>
        <v>59</v>
      </c>
    </row>
    <row r="62" spans="1:10" ht="15.75" customHeight="1">
      <c r="A62" s="2" t="s">
        <v>6</v>
      </c>
      <c r="B62" s="3" t="s">
        <v>47</v>
      </c>
      <c r="C62" s="4">
        <v>2</v>
      </c>
      <c r="D62" s="3" t="s">
        <v>48</v>
      </c>
      <c r="E62" s="2">
        <v>3</v>
      </c>
      <c r="F62" s="2">
        <v>9</v>
      </c>
      <c r="G62" s="2">
        <v>63</v>
      </c>
      <c r="H62" s="2">
        <v>86.8</v>
      </c>
      <c r="I62" s="2">
        <f t="shared" si="2"/>
        <v>149.8</v>
      </c>
      <c r="J62" s="2">
        <f t="shared" si="3"/>
        <v>60</v>
      </c>
    </row>
    <row r="63" spans="1:10" ht="15.75" customHeight="1">
      <c r="A63" s="2" t="s">
        <v>6</v>
      </c>
      <c r="B63" s="3" t="s">
        <v>40</v>
      </c>
      <c r="C63" s="4">
        <v>2</v>
      </c>
      <c r="D63" s="3" t="s">
        <v>41</v>
      </c>
      <c r="E63" s="2">
        <v>2</v>
      </c>
      <c r="F63" s="2">
        <v>27</v>
      </c>
      <c r="G63" s="2">
        <v>61</v>
      </c>
      <c r="H63" s="2">
        <v>88.6</v>
      </c>
      <c r="I63" s="2">
        <f t="shared" si="2"/>
        <v>149.6</v>
      </c>
      <c r="J63" s="2">
        <f t="shared" si="3"/>
        <v>61</v>
      </c>
    </row>
    <row r="64" spans="1:10" ht="15.75" customHeight="1">
      <c r="A64" s="2" t="s">
        <v>6</v>
      </c>
      <c r="B64" s="3" t="s">
        <v>105</v>
      </c>
      <c r="C64" s="4">
        <v>2</v>
      </c>
      <c r="D64" s="3" t="s">
        <v>106</v>
      </c>
      <c r="E64" s="2">
        <v>5</v>
      </c>
      <c r="F64" s="2">
        <v>19</v>
      </c>
      <c r="G64" s="2">
        <v>63</v>
      </c>
      <c r="H64" s="2">
        <v>86.6</v>
      </c>
      <c r="I64" s="2">
        <f t="shared" si="2"/>
        <v>149.6</v>
      </c>
      <c r="J64" s="2">
        <f t="shared" si="3"/>
        <v>61</v>
      </c>
    </row>
  </sheetData>
  <sheetProtection/>
  <mergeCells count="1">
    <mergeCell ref="A1:J1"/>
  </mergeCells>
  <printOptions horizontalCentered="1"/>
  <pageMargins left="0.54" right="0.52" top="0.5" bottom="0.38" header="0.31" footer="0.3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6">
      <selection activeCell="A42" sqref="A42:IV42"/>
    </sheetView>
  </sheetViews>
  <sheetFormatPr defaultColWidth="9.00390625" defaultRowHeight="13.5"/>
  <cols>
    <col min="1" max="1" width="5.25390625" style="1" bestFit="1" customWidth="1"/>
    <col min="2" max="2" width="6.375" style="1" bestFit="1" customWidth="1"/>
    <col min="3" max="3" width="4.75390625" style="1" bestFit="1" customWidth="1"/>
    <col min="4" max="4" width="9.625" style="1" bestFit="1" customWidth="1"/>
    <col min="5" max="5" width="9.875" style="1" customWidth="1"/>
    <col min="6" max="6" width="7.125" style="1" bestFit="1" customWidth="1"/>
    <col min="7" max="7" width="9.50390625" style="1" customWidth="1"/>
    <col min="8" max="8" width="9.125" style="1" customWidth="1"/>
    <col min="9" max="9" width="9.50390625" style="1" customWidth="1"/>
    <col min="10" max="16384" width="9.00390625" style="1" customWidth="1"/>
  </cols>
  <sheetData>
    <row r="1" spans="1:10" ht="41.25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754</v>
      </c>
      <c r="H2" s="2" t="s">
        <v>755</v>
      </c>
      <c r="I2" s="2" t="s">
        <v>756</v>
      </c>
      <c r="J2" s="2" t="s">
        <v>747</v>
      </c>
    </row>
    <row r="3" spans="1:10" ht="18.75" customHeight="1">
      <c r="A3" s="3" t="s">
        <v>609</v>
      </c>
      <c r="B3" s="3" t="s">
        <v>659</v>
      </c>
      <c r="C3" s="4" t="s">
        <v>37</v>
      </c>
      <c r="D3" s="3" t="s">
        <v>660</v>
      </c>
      <c r="E3" s="2">
        <v>35</v>
      </c>
      <c r="F3" s="2">
        <v>3</v>
      </c>
      <c r="G3" s="2">
        <v>64</v>
      </c>
      <c r="H3" s="2">
        <v>88.6</v>
      </c>
      <c r="I3" s="2">
        <f aca="true" t="shared" si="0" ref="I3:I34">G3+H3</f>
        <v>152.6</v>
      </c>
      <c r="J3" s="2">
        <f aca="true" t="shared" si="1" ref="J3:J34">RANK(I3,$I$3:$I$51)</f>
        <v>1</v>
      </c>
    </row>
    <row r="4" spans="1:10" ht="18.75" customHeight="1">
      <c r="A4" s="3" t="s">
        <v>609</v>
      </c>
      <c r="B4" s="3" t="s">
        <v>683</v>
      </c>
      <c r="C4" s="4" t="s">
        <v>37</v>
      </c>
      <c r="D4" s="3" t="s">
        <v>684</v>
      </c>
      <c r="E4" s="2">
        <v>36</v>
      </c>
      <c r="F4" s="2">
        <v>15</v>
      </c>
      <c r="G4" s="2">
        <v>59</v>
      </c>
      <c r="H4" s="2">
        <v>87.8</v>
      </c>
      <c r="I4" s="2">
        <f t="shared" si="0"/>
        <v>146.8</v>
      </c>
      <c r="J4" s="2">
        <f t="shared" si="1"/>
        <v>2</v>
      </c>
    </row>
    <row r="5" spans="1:10" ht="18.75" customHeight="1">
      <c r="A5" s="3" t="s">
        <v>609</v>
      </c>
      <c r="B5" s="3" t="s">
        <v>653</v>
      </c>
      <c r="C5" s="4" t="s">
        <v>37</v>
      </c>
      <c r="D5" s="3" t="s">
        <v>654</v>
      </c>
      <c r="E5" s="2">
        <v>34</v>
      </c>
      <c r="F5" s="2">
        <v>31</v>
      </c>
      <c r="G5" s="2">
        <v>57</v>
      </c>
      <c r="H5" s="2">
        <v>85.8</v>
      </c>
      <c r="I5" s="2">
        <f t="shared" si="0"/>
        <v>142.8</v>
      </c>
      <c r="J5" s="2">
        <f t="shared" si="1"/>
        <v>3</v>
      </c>
    </row>
    <row r="6" spans="1:10" ht="18.75" customHeight="1">
      <c r="A6" s="3" t="s">
        <v>609</v>
      </c>
      <c r="B6" s="3" t="s">
        <v>691</v>
      </c>
      <c r="C6" s="4" t="s">
        <v>37</v>
      </c>
      <c r="D6" s="3" t="s">
        <v>692</v>
      </c>
      <c r="E6" s="2">
        <v>37</v>
      </c>
      <c r="F6" s="2">
        <v>6</v>
      </c>
      <c r="G6" s="2">
        <v>56</v>
      </c>
      <c r="H6" s="2">
        <v>84.6</v>
      </c>
      <c r="I6" s="2">
        <f t="shared" si="0"/>
        <v>140.6</v>
      </c>
      <c r="J6" s="2">
        <f t="shared" si="1"/>
        <v>4</v>
      </c>
    </row>
    <row r="7" spans="1:10" ht="18.75" customHeight="1">
      <c r="A7" s="3" t="s">
        <v>609</v>
      </c>
      <c r="B7" s="3" t="s">
        <v>635</v>
      </c>
      <c r="C7" s="4" t="s">
        <v>37</v>
      </c>
      <c r="D7" s="3" t="s">
        <v>636</v>
      </c>
      <c r="E7" s="2">
        <v>34</v>
      </c>
      <c r="F7" s="2">
        <v>3</v>
      </c>
      <c r="G7" s="2">
        <v>50</v>
      </c>
      <c r="H7" s="2">
        <v>88.6</v>
      </c>
      <c r="I7" s="2">
        <f t="shared" si="0"/>
        <v>138.6</v>
      </c>
      <c r="J7" s="2">
        <f t="shared" si="1"/>
        <v>5</v>
      </c>
    </row>
    <row r="8" spans="1:10" ht="18.75" customHeight="1">
      <c r="A8" s="3" t="s">
        <v>609</v>
      </c>
      <c r="B8" s="3" t="s">
        <v>631</v>
      </c>
      <c r="C8" s="4" t="s">
        <v>37</v>
      </c>
      <c r="D8" s="3" t="s">
        <v>632</v>
      </c>
      <c r="E8" s="2">
        <v>33</v>
      </c>
      <c r="F8" s="2">
        <v>25</v>
      </c>
      <c r="G8" s="2">
        <v>50</v>
      </c>
      <c r="H8" s="2">
        <v>87.6</v>
      </c>
      <c r="I8" s="2">
        <f t="shared" si="0"/>
        <v>137.6</v>
      </c>
      <c r="J8" s="2">
        <f t="shared" si="1"/>
        <v>6</v>
      </c>
    </row>
    <row r="9" spans="1:10" ht="18.75" customHeight="1">
      <c r="A9" s="3" t="s">
        <v>609</v>
      </c>
      <c r="B9" s="13" t="s">
        <v>639</v>
      </c>
      <c r="C9" s="4" t="s">
        <v>37</v>
      </c>
      <c r="D9" s="3" t="s">
        <v>640</v>
      </c>
      <c r="E9" s="2">
        <v>34</v>
      </c>
      <c r="F9" s="2">
        <v>6</v>
      </c>
      <c r="G9" s="2">
        <v>48</v>
      </c>
      <c r="H9" s="2">
        <v>89.6</v>
      </c>
      <c r="I9" s="2">
        <f t="shared" si="0"/>
        <v>137.6</v>
      </c>
      <c r="J9" s="2">
        <f t="shared" si="1"/>
        <v>6</v>
      </c>
    </row>
    <row r="10" spans="1:10" ht="18.75" customHeight="1">
      <c r="A10" s="3" t="s">
        <v>609</v>
      </c>
      <c r="B10" s="3" t="s">
        <v>665</v>
      </c>
      <c r="C10" s="4" t="s">
        <v>37</v>
      </c>
      <c r="D10" s="3" t="s">
        <v>666</v>
      </c>
      <c r="E10" s="2">
        <v>35</v>
      </c>
      <c r="F10" s="2">
        <v>17</v>
      </c>
      <c r="G10" s="2">
        <v>50</v>
      </c>
      <c r="H10" s="2">
        <v>87.6</v>
      </c>
      <c r="I10" s="2">
        <f t="shared" si="0"/>
        <v>137.6</v>
      </c>
      <c r="J10" s="2">
        <f t="shared" si="1"/>
        <v>6</v>
      </c>
    </row>
    <row r="11" spans="1:10" ht="18.75" customHeight="1">
      <c r="A11" s="3" t="s">
        <v>609</v>
      </c>
      <c r="B11" s="3" t="s">
        <v>645</v>
      </c>
      <c r="C11" s="4" t="s">
        <v>37</v>
      </c>
      <c r="D11" s="3" t="s">
        <v>646</v>
      </c>
      <c r="E11" s="2">
        <v>34</v>
      </c>
      <c r="F11" s="2">
        <v>26</v>
      </c>
      <c r="G11" s="2">
        <v>49</v>
      </c>
      <c r="H11" s="2">
        <v>88.4</v>
      </c>
      <c r="I11" s="2">
        <f t="shared" si="0"/>
        <v>137.4</v>
      </c>
      <c r="J11" s="2">
        <f t="shared" si="1"/>
        <v>9</v>
      </c>
    </row>
    <row r="12" spans="1:10" ht="18.75" customHeight="1">
      <c r="A12" s="3" t="s">
        <v>609</v>
      </c>
      <c r="B12" s="3" t="s">
        <v>651</v>
      </c>
      <c r="C12" s="4" t="s">
        <v>37</v>
      </c>
      <c r="D12" s="3" t="s">
        <v>652</v>
      </c>
      <c r="E12" s="2">
        <v>34</v>
      </c>
      <c r="F12" s="2">
        <v>30</v>
      </c>
      <c r="G12" s="2">
        <v>47</v>
      </c>
      <c r="H12" s="2">
        <v>90.2</v>
      </c>
      <c r="I12" s="2">
        <f t="shared" si="0"/>
        <v>137.2</v>
      </c>
      <c r="J12" s="2">
        <f t="shared" si="1"/>
        <v>10</v>
      </c>
    </row>
    <row r="13" spans="1:10" ht="18.75" customHeight="1">
      <c r="A13" s="3" t="s">
        <v>609</v>
      </c>
      <c r="B13" s="13" t="s">
        <v>673</v>
      </c>
      <c r="C13" s="4" t="s">
        <v>37</v>
      </c>
      <c r="D13" s="3" t="s">
        <v>674</v>
      </c>
      <c r="E13" s="2">
        <v>35</v>
      </c>
      <c r="F13" s="2">
        <v>27</v>
      </c>
      <c r="G13" s="2">
        <v>49</v>
      </c>
      <c r="H13" s="2">
        <v>87.8</v>
      </c>
      <c r="I13" s="2">
        <f t="shared" si="0"/>
        <v>136.8</v>
      </c>
      <c r="J13" s="2">
        <f t="shared" si="1"/>
        <v>11</v>
      </c>
    </row>
    <row r="14" spans="1:10" ht="18.75" customHeight="1">
      <c r="A14" s="3" t="s">
        <v>609</v>
      </c>
      <c r="B14" s="3" t="s">
        <v>616</v>
      </c>
      <c r="C14" s="4" t="s">
        <v>37</v>
      </c>
      <c r="D14" s="3" t="s">
        <v>617</v>
      </c>
      <c r="E14" s="2">
        <v>33</v>
      </c>
      <c r="F14" s="2">
        <v>8</v>
      </c>
      <c r="G14" s="2">
        <v>50</v>
      </c>
      <c r="H14" s="2">
        <v>86</v>
      </c>
      <c r="I14" s="2">
        <f t="shared" si="0"/>
        <v>136</v>
      </c>
      <c r="J14" s="2">
        <f t="shared" si="1"/>
        <v>12</v>
      </c>
    </row>
    <row r="15" spans="1:10" ht="18.75" customHeight="1">
      <c r="A15" s="3" t="s">
        <v>609</v>
      </c>
      <c r="B15" s="3" t="s">
        <v>699</v>
      </c>
      <c r="C15" s="4" t="s">
        <v>37</v>
      </c>
      <c r="D15" s="3" t="s">
        <v>700</v>
      </c>
      <c r="E15" s="2">
        <v>37</v>
      </c>
      <c r="F15" s="2">
        <v>27</v>
      </c>
      <c r="G15" s="2">
        <v>49</v>
      </c>
      <c r="H15" s="2">
        <v>86.6</v>
      </c>
      <c r="I15" s="2">
        <f t="shared" si="0"/>
        <v>135.6</v>
      </c>
      <c r="J15" s="2">
        <f t="shared" si="1"/>
        <v>13</v>
      </c>
    </row>
    <row r="16" spans="1:10" ht="18.75" customHeight="1">
      <c r="A16" s="3" t="s">
        <v>609</v>
      </c>
      <c r="B16" s="13" t="s">
        <v>675</v>
      </c>
      <c r="C16" s="4" t="s">
        <v>37</v>
      </c>
      <c r="D16" s="3" t="s">
        <v>676</v>
      </c>
      <c r="E16" s="2">
        <v>35</v>
      </c>
      <c r="F16" s="2">
        <v>28</v>
      </c>
      <c r="G16" s="2">
        <v>49</v>
      </c>
      <c r="H16" s="2">
        <v>86.4</v>
      </c>
      <c r="I16" s="2">
        <f t="shared" si="0"/>
        <v>135.4</v>
      </c>
      <c r="J16" s="2">
        <f t="shared" si="1"/>
        <v>14</v>
      </c>
    </row>
    <row r="17" spans="1:10" ht="18.75" customHeight="1">
      <c r="A17" s="3" t="s">
        <v>609</v>
      </c>
      <c r="B17" s="3" t="s">
        <v>620</v>
      </c>
      <c r="C17" s="4" t="s">
        <v>37</v>
      </c>
      <c r="D17" s="3" t="s">
        <v>621</v>
      </c>
      <c r="E17" s="2">
        <v>33</v>
      </c>
      <c r="F17" s="2">
        <v>12</v>
      </c>
      <c r="G17" s="2">
        <v>47</v>
      </c>
      <c r="H17" s="2">
        <v>88</v>
      </c>
      <c r="I17" s="2">
        <f t="shared" si="0"/>
        <v>135</v>
      </c>
      <c r="J17" s="2">
        <f t="shared" si="1"/>
        <v>15</v>
      </c>
    </row>
    <row r="18" spans="1:10" ht="18.75" customHeight="1">
      <c r="A18" s="3" t="s">
        <v>609</v>
      </c>
      <c r="B18" s="3" t="s">
        <v>657</v>
      </c>
      <c r="C18" s="4" t="s">
        <v>37</v>
      </c>
      <c r="D18" s="3" t="s">
        <v>658</v>
      </c>
      <c r="E18" s="2">
        <v>35</v>
      </c>
      <c r="F18" s="2">
        <v>2</v>
      </c>
      <c r="G18" s="2">
        <v>48</v>
      </c>
      <c r="H18" s="2">
        <v>87</v>
      </c>
      <c r="I18" s="2">
        <f t="shared" si="0"/>
        <v>135</v>
      </c>
      <c r="J18" s="2">
        <f t="shared" si="1"/>
        <v>15</v>
      </c>
    </row>
    <row r="19" spans="1:10" ht="18.75" customHeight="1">
      <c r="A19" s="3" t="s">
        <v>609</v>
      </c>
      <c r="B19" s="3" t="s">
        <v>633</v>
      </c>
      <c r="C19" s="4" t="s">
        <v>37</v>
      </c>
      <c r="D19" s="3" t="s">
        <v>634</v>
      </c>
      <c r="E19" s="2">
        <v>33</v>
      </c>
      <c r="F19" s="2">
        <v>27</v>
      </c>
      <c r="G19" s="2">
        <v>44</v>
      </c>
      <c r="H19" s="2">
        <v>90.2</v>
      </c>
      <c r="I19" s="2">
        <f t="shared" si="0"/>
        <v>134.2</v>
      </c>
      <c r="J19" s="2">
        <f t="shared" si="1"/>
        <v>17</v>
      </c>
    </row>
    <row r="20" spans="1:10" ht="18.75" customHeight="1">
      <c r="A20" s="3" t="s">
        <v>609</v>
      </c>
      <c r="B20" s="3" t="s">
        <v>685</v>
      </c>
      <c r="C20" s="4" t="s">
        <v>37</v>
      </c>
      <c r="D20" s="3" t="s">
        <v>686</v>
      </c>
      <c r="E20" s="2">
        <v>36</v>
      </c>
      <c r="F20" s="2">
        <v>18</v>
      </c>
      <c r="G20" s="2">
        <v>47</v>
      </c>
      <c r="H20" s="2">
        <v>86.8</v>
      </c>
      <c r="I20" s="2">
        <f t="shared" si="0"/>
        <v>133.8</v>
      </c>
      <c r="J20" s="2">
        <f t="shared" si="1"/>
        <v>18</v>
      </c>
    </row>
    <row r="21" spans="1:10" ht="18.75" customHeight="1">
      <c r="A21" s="3" t="s">
        <v>609</v>
      </c>
      <c r="B21" s="3" t="s">
        <v>661</v>
      </c>
      <c r="C21" s="4" t="s">
        <v>37</v>
      </c>
      <c r="D21" s="3" t="s">
        <v>662</v>
      </c>
      <c r="E21" s="2">
        <v>35</v>
      </c>
      <c r="F21" s="2">
        <v>14</v>
      </c>
      <c r="G21" s="2">
        <v>49</v>
      </c>
      <c r="H21" s="2">
        <v>84.4</v>
      </c>
      <c r="I21" s="2">
        <f t="shared" si="0"/>
        <v>133.4</v>
      </c>
      <c r="J21" s="2">
        <f t="shared" si="1"/>
        <v>19</v>
      </c>
    </row>
    <row r="22" spans="1:10" ht="18.75" customHeight="1">
      <c r="A22" s="3" t="s">
        <v>609</v>
      </c>
      <c r="B22" s="3" t="s">
        <v>681</v>
      </c>
      <c r="C22" s="4" t="s">
        <v>37</v>
      </c>
      <c r="D22" s="3" t="s">
        <v>682</v>
      </c>
      <c r="E22" s="2">
        <v>36</v>
      </c>
      <c r="F22" s="2">
        <v>12</v>
      </c>
      <c r="G22" s="2">
        <v>44</v>
      </c>
      <c r="H22" s="2">
        <v>88.8</v>
      </c>
      <c r="I22" s="2">
        <f t="shared" si="0"/>
        <v>132.8</v>
      </c>
      <c r="J22" s="2">
        <f t="shared" si="1"/>
        <v>20</v>
      </c>
    </row>
    <row r="23" spans="1:10" ht="18.75" customHeight="1">
      <c r="A23" s="3" t="s">
        <v>609</v>
      </c>
      <c r="B23" s="3" t="s">
        <v>629</v>
      </c>
      <c r="C23" s="4" t="s">
        <v>37</v>
      </c>
      <c r="D23" s="3" t="s">
        <v>630</v>
      </c>
      <c r="E23" s="2">
        <v>33</v>
      </c>
      <c r="F23" s="2">
        <v>22</v>
      </c>
      <c r="G23" s="2">
        <v>46</v>
      </c>
      <c r="H23" s="2">
        <v>85.2</v>
      </c>
      <c r="I23" s="2">
        <f t="shared" si="0"/>
        <v>131.2</v>
      </c>
      <c r="J23" s="2">
        <f t="shared" si="1"/>
        <v>21</v>
      </c>
    </row>
    <row r="24" spans="1:10" ht="18.75" customHeight="1">
      <c r="A24" s="3" t="s">
        <v>609</v>
      </c>
      <c r="B24" s="3" t="s">
        <v>667</v>
      </c>
      <c r="C24" s="4" t="s">
        <v>37</v>
      </c>
      <c r="D24" s="3" t="s">
        <v>668</v>
      </c>
      <c r="E24" s="2">
        <v>35</v>
      </c>
      <c r="F24" s="2">
        <v>23</v>
      </c>
      <c r="G24" s="2">
        <v>44</v>
      </c>
      <c r="H24" s="2">
        <v>86.8</v>
      </c>
      <c r="I24" s="2">
        <f t="shared" si="0"/>
        <v>130.8</v>
      </c>
      <c r="J24" s="2">
        <f t="shared" si="1"/>
        <v>22</v>
      </c>
    </row>
    <row r="25" spans="1:10" ht="18.75" customHeight="1">
      <c r="A25" s="3" t="s">
        <v>609</v>
      </c>
      <c r="B25" s="3" t="s">
        <v>677</v>
      </c>
      <c r="C25" s="4" t="s">
        <v>37</v>
      </c>
      <c r="D25" s="3" t="s">
        <v>678</v>
      </c>
      <c r="E25" s="2">
        <v>36</v>
      </c>
      <c r="F25" s="2">
        <v>8</v>
      </c>
      <c r="G25" s="2">
        <v>43</v>
      </c>
      <c r="H25" s="2">
        <v>87.8</v>
      </c>
      <c r="I25" s="2">
        <f t="shared" si="0"/>
        <v>130.8</v>
      </c>
      <c r="J25" s="2">
        <f t="shared" si="1"/>
        <v>22</v>
      </c>
    </row>
    <row r="26" spans="1:10" ht="18.75" customHeight="1">
      <c r="A26" s="3" t="s">
        <v>609</v>
      </c>
      <c r="B26" s="3" t="s">
        <v>649</v>
      </c>
      <c r="C26" s="4" t="s">
        <v>37</v>
      </c>
      <c r="D26" s="3" t="s">
        <v>650</v>
      </c>
      <c r="E26" s="2">
        <v>34</v>
      </c>
      <c r="F26" s="2">
        <v>29</v>
      </c>
      <c r="G26" s="2">
        <v>43</v>
      </c>
      <c r="H26" s="2">
        <v>87.4</v>
      </c>
      <c r="I26" s="2">
        <f t="shared" si="0"/>
        <v>130.4</v>
      </c>
      <c r="J26" s="2">
        <f t="shared" si="1"/>
        <v>24</v>
      </c>
    </row>
    <row r="27" spans="1:10" ht="18.75" customHeight="1">
      <c r="A27" s="3" t="s">
        <v>609</v>
      </c>
      <c r="B27" s="3" t="s">
        <v>687</v>
      </c>
      <c r="C27" s="4" t="s">
        <v>37</v>
      </c>
      <c r="D27" s="3" t="s">
        <v>688</v>
      </c>
      <c r="E27" s="2">
        <v>36</v>
      </c>
      <c r="F27" s="2">
        <v>20</v>
      </c>
      <c r="G27" s="2">
        <v>46</v>
      </c>
      <c r="H27" s="2">
        <v>84.4</v>
      </c>
      <c r="I27" s="2">
        <f t="shared" si="0"/>
        <v>130.4</v>
      </c>
      <c r="J27" s="2">
        <f t="shared" si="1"/>
        <v>24</v>
      </c>
    </row>
    <row r="28" spans="1:10" ht="18.75" customHeight="1">
      <c r="A28" s="3" t="s">
        <v>609</v>
      </c>
      <c r="B28" s="3" t="s">
        <v>655</v>
      </c>
      <c r="C28" s="4" t="s">
        <v>37</v>
      </c>
      <c r="D28" s="3" t="s">
        <v>656</v>
      </c>
      <c r="E28" s="2">
        <v>35</v>
      </c>
      <c r="F28" s="2">
        <v>1</v>
      </c>
      <c r="G28" s="2">
        <v>42</v>
      </c>
      <c r="H28" s="2">
        <v>86.8</v>
      </c>
      <c r="I28" s="2">
        <f t="shared" si="0"/>
        <v>128.8</v>
      </c>
      <c r="J28" s="2">
        <f t="shared" si="1"/>
        <v>26</v>
      </c>
    </row>
    <row r="29" spans="1:10" ht="18.75" customHeight="1">
      <c r="A29" s="3" t="s">
        <v>609</v>
      </c>
      <c r="B29" s="3" t="s">
        <v>614</v>
      </c>
      <c r="C29" s="4" t="s">
        <v>37</v>
      </c>
      <c r="D29" s="3" t="s">
        <v>615</v>
      </c>
      <c r="E29" s="2">
        <v>33</v>
      </c>
      <c r="F29" s="2">
        <v>6</v>
      </c>
      <c r="G29" s="2">
        <v>39</v>
      </c>
      <c r="H29" s="2">
        <v>89.6</v>
      </c>
      <c r="I29" s="2">
        <f t="shared" si="0"/>
        <v>128.6</v>
      </c>
      <c r="J29" s="2">
        <f t="shared" si="1"/>
        <v>27</v>
      </c>
    </row>
    <row r="30" spans="1:10" ht="18.75" customHeight="1">
      <c r="A30" s="3" t="s">
        <v>609</v>
      </c>
      <c r="B30" s="3" t="s">
        <v>641</v>
      </c>
      <c r="C30" s="4" t="s">
        <v>37</v>
      </c>
      <c r="D30" s="3" t="s">
        <v>642</v>
      </c>
      <c r="E30" s="2">
        <v>34</v>
      </c>
      <c r="F30" s="2">
        <v>11</v>
      </c>
      <c r="G30" s="2">
        <v>42</v>
      </c>
      <c r="H30" s="2">
        <v>86.4</v>
      </c>
      <c r="I30" s="2">
        <f t="shared" si="0"/>
        <v>128.4</v>
      </c>
      <c r="J30" s="2">
        <f t="shared" si="1"/>
        <v>28</v>
      </c>
    </row>
    <row r="31" spans="1:10" ht="18.75" customHeight="1">
      <c r="A31" s="3" t="s">
        <v>609</v>
      </c>
      <c r="B31" s="3" t="s">
        <v>679</v>
      </c>
      <c r="C31" s="4" t="s">
        <v>37</v>
      </c>
      <c r="D31" s="3" t="s">
        <v>680</v>
      </c>
      <c r="E31" s="2">
        <v>36</v>
      </c>
      <c r="F31" s="2">
        <v>10</v>
      </c>
      <c r="G31" s="2">
        <v>42</v>
      </c>
      <c r="H31" s="2">
        <v>86.2</v>
      </c>
      <c r="I31" s="2">
        <f t="shared" si="0"/>
        <v>128.2</v>
      </c>
      <c r="J31" s="2">
        <f t="shared" si="1"/>
        <v>29</v>
      </c>
    </row>
    <row r="32" spans="1:10" ht="18.75" customHeight="1">
      <c r="A32" s="3" t="s">
        <v>609</v>
      </c>
      <c r="B32" s="3" t="s">
        <v>610</v>
      </c>
      <c r="C32" s="4" t="s">
        <v>37</v>
      </c>
      <c r="D32" s="3" t="s">
        <v>611</v>
      </c>
      <c r="E32" s="2">
        <v>33</v>
      </c>
      <c r="F32" s="2">
        <v>1</v>
      </c>
      <c r="G32" s="2">
        <v>36</v>
      </c>
      <c r="H32" s="2">
        <v>91.8</v>
      </c>
      <c r="I32" s="2">
        <f t="shared" si="0"/>
        <v>127.8</v>
      </c>
      <c r="J32" s="2">
        <f t="shared" si="1"/>
        <v>30</v>
      </c>
    </row>
    <row r="33" spans="1:10" ht="18.75" customHeight="1">
      <c r="A33" s="3" t="s">
        <v>609</v>
      </c>
      <c r="B33" s="3" t="s">
        <v>693</v>
      </c>
      <c r="C33" s="4" t="s">
        <v>37</v>
      </c>
      <c r="D33" s="3" t="s">
        <v>694</v>
      </c>
      <c r="E33" s="2">
        <v>37</v>
      </c>
      <c r="F33" s="2">
        <v>11</v>
      </c>
      <c r="G33" s="2">
        <v>43</v>
      </c>
      <c r="H33" s="2">
        <v>84.8</v>
      </c>
      <c r="I33" s="2">
        <f t="shared" si="0"/>
        <v>127.8</v>
      </c>
      <c r="J33" s="2">
        <f t="shared" si="1"/>
        <v>30</v>
      </c>
    </row>
    <row r="34" spans="1:10" ht="18.75" customHeight="1">
      <c r="A34" s="3" t="s">
        <v>609</v>
      </c>
      <c r="B34" s="3" t="s">
        <v>533</v>
      </c>
      <c r="C34" s="4" t="s">
        <v>37</v>
      </c>
      <c r="D34" s="3" t="s">
        <v>622</v>
      </c>
      <c r="E34" s="2">
        <v>33</v>
      </c>
      <c r="F34" s="2">
        <v>15</v>
      </c>
      <c r="G34" s="2">
        <v>38</v>
      </c>
      <c r="H34" s="2">
        <v>89.6</v>
      </c>
      <c r="I34" s="2">
        <f t="shared" si="0"/>
        <v>127.6</v>
      </c>
      <c r="J34" s="2">
        <f t="shared" si="1"/>
        <v>32</v>
      </c>
    </row>
    <row r="35" spans="1:10" ht="18.75" customHeight="1">
      <c r="A35" s="3" t="s">
        <v>609</v>
      </c>
      <c r="B35" s="13" t="s">
        <v>643</v>
      </c>
      <c r="C35" s="4" t="s">
        <v>37</v>
      </c>
      <c r="D35" s="3" t="s">
        <v>644</v>
      </c>
      <c r="E35" s="2">
        <v>34</v>
      </c>
      <c r="F35" s="2">
        <v>15</v>
      </c>
      <c r="G35" s="2">
        <v>40</v>
      </c>
      <c r="H35" s="2">
        <v>87.6</v>
      </c>
      <c r="I35" s="2">
        <f aca="true" t="shared" si="2" ref="I35:I51">G35+H35</f>
        <v>127.6</v>
      </c>
      <c r="J35" s="2">
        <f aca="true" t="shared" si="3" ref="J35:J51">RANK(I35,$I$3:$I$51)</f>
        <v>32</v>
      </c>
    </row>
    <row r="36" spans="1:10" ht="18.75" customHeight="1">
      <c r="A36" s="3" t="s">
        <v>609</v>
      </c>
      <c r="B36" s="3" t="s">
        <v>625</v>
      </c>
      <c r="C36" s="4" t="s">
        <v>37</v>
      </c>
      <c r="D36" s="3" t="s">
        <v>626</v>
      </c>
      <c r="E36" s="2">
        <v>33</v>
      </c>
      <c r="F36" s="2">
        <v>19</v>
      </c>
      <c r="G36" s="2">
        <v>42</v>
      </c>
      <c r="H36" s="2">
        <v>85.2</v>
      </c>
      <c r="I36" s="2">
        <f t="shared" si="2"/>
        <v>127.2</v>
      </c>
      <c r="J36" s="2">
        <f t="shared" si="3"/>
        <v>34</v>
      </c>
    </row>
    <row r="37" spans="1:10" ht="18.75" customHeight="1">
      <c r="A37" s="3" t="s">
        <v>609</v>
      </c>
      <c r="B37" s="3" t="s">
        <v>618</v>
      </c>
      <c r="C37" s="4" t="s">
        <v>37</v>
      </c>
      <c r="D37" s="3" t="s">
        <v>619</v>
      </c>
      <c r="E37" s="2">
        <v>33</v>
      </c>
      <c r="F37" s="2">
        <v>10</v>
      </c>
      <c r="G37" s="2">
        <v>40</v>
      </c>
      <c r="H37" s="2">
        <v>87</v>
      </c>
      <c r="I37" s="2">
        <f t="shared" si="2"/>
        <v>127</v>
      </c>
      <c r="J37" s="2">
        <f t="shared" si="3"/>
        <v>35</v>
      </c>
    </row>
    <row r="38" spans="1:10" ht="18.75" customHeight="1">
      <c r="A38" s="3" t="s">
        <v>609</v>
      </c>
      <c r="B38" s="3" t="s">
        <v>663</v>
      </c>
      <c r="C38" s="4" t="s">
        <v>37</v>
      </c>
      <c r="D38" s="3" t="s">
        <v>664</v>
      </c>
      <c r="E38" s="2">
        <v>35</v>
      </c>
      <c r="F38" s="2">
        <v>15</v>
      </c>
      <c r="G38" s="2">
        <v>39</v>
      </c>
      <c r="H38" s="2">
        <v>87.4</v>
      </c>
      <c r="I38" s="2">
        <f t="shared" si="2"/>
        <v>126.4</v>
      </c>
      <c r="J38" s="2">
        <f t="shared" si="3"/>
        <v>36</v>
      </c>
    </row>
    <row r="39" spans="1:10" ht="18.75" customHeight="1">
      <c r="A39" s="3" t="s">
        <v>609</v>
      </c>
      <c r="B39" s="3" t="s">
        <v>697</v>
      </c>
      <c r="C39" s="4" t="s">
        <v>37</v>
      </c>
      <c r="D39" s="3" t="s">
        <v>698</v>
      </c>
      <c r="E39" s="2">
        <v>37</v>
      </c>
      <c r="F39" s="2">
        <v>15</v>
      </c>
      <c r="G39" s="2">
        <v>41</v>
      </c>
      <c r="H39" s="2">
        <v>85.4</v>
      </c>
      <c r="I39" s="2">
        <f t="shared" si="2"/>
        <v>126.4</v>
      </c>
      <c r="J39" s="2">
        <f t="shared" si="3"/>
        <v>36</v>
      </c>
    </row>
    <row r="40" spans="1:10" ht="18.75" customHeight="1">
      <c r="A40" s="3" t="s">
        <v>609</v>
      </c>
      <c r="B40" s="3" t="s">
        <v>267</v>
      </c>
      <c r="C40" s="4" t="s">
        <v>37</v>
      </c>
      <c r="D40" s="3" t="s">
        <v>703</v>
      </c>
      <c r="E40" s="2">
        <v>39</v>
      </c>
      <c r="F40" s="2">
        <v>11</v>
      </c>
      <c r="G40" s="2">
        <v>42</v>
      </c>
      <c r="H40" s="2">
        <v>84.4</v>
      </c>
      <c r="I40" s="2">
        <f t="shared" si="2"/>
        <v>126.4</v>
      </c>
      <c r="J40" s="2">
        <f t="shared" si="3"/>
        <v>36</v>
      </c>
    </row>
    <row r="41" spans="1:10" ht="18.75" customHeight="1">
      <c r="A41" s="3" t="s">
        <v>609</v>
      </c>
      <c r="B41" s="3" t="s">
        <v>669</v>
      </c>
      <c r="C41" s="4" t="s">
        <v>37</v>
      </c>
      <c r="D41" s="3" t="s">
        <v>670</v>
      </c>
      <c r="E41" s="2">
        <v>35</v>
      </c>
      <c r="F41" s="2">
        <v>24</v>
      </c>
      <c r="G41" s="2">
        <v>38</v>
      </c>
      <c r="H41" s="2">
        <v>88.2</v>
      </c>
      <c r="I41" s="2">
        <f t="shared" si="2"/>
        <v>126.2</v>
      </c>
      <c r="J41" s="2">
        <f t="shared" si="3"/>
        <v>39</v>
      </c>
    </row>
    <row r="42" spans="1:10" ht="18.75" customHeight="1">
      <c r="A42" s="3" t="s">
        <v>609</v>
      </c>
      <c r="B42" s="3" t="s">
        <v>760</v>
      </c>
      <c r="C42" s="4" t="s">
        <v>37</v>
      </c>
      <c r="D42" s="3" t="s">
        <v>704</v>
      </c>
      <c r="E42" s="2">
        <v>39</v>
      </c>
      <c r="F42" s="2">
        <v>27</v>
      </c>
      <c r="G42" s="2">
        <v>35</v>
      </c>
      <c r="H42" s="2">
        <v>90.8</v>
      </c>
      <c r="I42" s="2">
        <f t="shared" si="2"/>
        <v>125.8</v>
      </c>
      <c r="J42" s="2">
        <f t="shared" si="3"/>
        <v>40</v>
      </c>
    </row>
    <row r="43" spans="1:10" ht="18.75" customHeight="1">
      <c r="A43" s="3" t="s">
        <v>609</v>
      </c>
      <c r="B43" s="3" t="s">
        <v>612</v>
      </c>
      <c r="C43" s="4" t="s">
        <v>37</v>
      </c>
      <c r="D43" s="3" t="s">
        <v>613</v>
      </c>
      <c r="E43" s="2">
        <v>33</v>
      </c>
      <c r="F43" s="2">
        <v>2</v>
      </c>
      <c r="G43" s="2">
        <v>35</v>
      </c>
      <c r="H43" s="2">
        <v>90.2</v>
      </c>
      <c r="I43" s="2">
        <f t="shared" si="2"/>
        <v>125.2</v>
      </c>
      <c r="J43" s="2">
        <f t="shared" si="3"/>
        <v>41</v>
      </c>
    </row>
    <row r="44" spans="1:10" ht="18.75" customHeight="1">
      <c r="A44" s="3" t="s">
        <v>609</v>
      </c>
      <c r="B44" s="3" t="s">
        <v>695</v>
      </c>
      <c r="C44" s="4" t="s">
        <v>37</v>
      </c>
      <c r="D44" s="3" t="s">
        <v>696</v>
      </c>
      <c r="E44" s="2">
        <v>37</v>
      </c>
      <c r="F44" s="2">
        <v>12</v>
      </c>
      <c r="G44" s="2">
        <v>38</v>
      </c>
      <c r="H44" s="2">
        <v>86.8</v>
      </c>
      <c r="I44" s="2">
        <f t="shared" si="2"/>
        <v>124.8</v>
      </c>
      <c r="J44" s="2">
        <f t="shared" si="3"/>
        <v>42</v>
      </c>
    </row>
    <row r="45" spans="1:10" ht="18.75" customHeight="1">
      <c r="A45" s="3" t="s">
        <v>609</v>
      </c>
      <c r="B45" s="3" t="s">
        <v>623</v>
      </c>
      <c r="C45" s="4" t="s">
        <v>37</v>
      </c>
      <c r="D45" s="3" t="s">
        <v>624</v>
      </c>
      <c r="E45" s="2">
        <v>33</v>
      </c>
      <c r="F45" s="2">
        <v>17</v>
      </c>
      <c r="G45" s="2">
        <v>42</v>
      </c>
      <c r="H45" s="2">
        <v>82.4</v>
      </c>
      <c r="I45" s="2">
        <f t="shared" si="2"/>
        <v>124.4</v>
      </c>
      <c r="J45" s="2">
        <f t="shared" si="3"/>
        <v>43</v>
      </c>
    </row>
    <row r="46" spans="1:10" ht="18.75" customHeight="1">
      <c r="A46" s="3" t="s">
        <v>609</v>
      </c>
      <c r="B46" s="3" t="s">
        <v>701</v>
      </c>
      <c r="C46" s="4" t="s">
        <v>37</v>
      </c>
      <c r="D46" s="3" t="s">
        <v>702</v>
      </c>
      <c r="E46" s="2">
        <v>39</v>
      </c>
      <c r="F46" s="2">
        <v>1</v>
      </c>
      <c r="G46" s="2">
        <v>34</v>
      </c>
      <c r="H46" s="2">
        <v>90.4</v>
      </c>
      <c r="I46" s="2">
        <f t="shared" si="2"/>
        <v>124.4</v>
      </c>
      <c r="J46" s="2">
        <f t="shared" si="3"/>
        <v>43</v>
      </c>
    </row>
    <row r="47" spans="1:10" ht="18.75" customHeight="1">
      <c r="A47" s="3" t="s">
        <v>609</v>
      </c>
      <c r="B47" s="3" t="s">
        <v>637</v>
      </c>
      <c r="C47" s="4" t="s">
        <v>37</v>
      </c>
      <c r="D47" s="3" t="s">
        <v>638</v>
      </c>
      <c r="E47" s="2">
        <v>34</v>
      </c>
      <c r="F47" s="2">
        <v>4</v>
      </c>
      <c r="G47" s="2">
        <v>37</v>
      </c>
      <c r="H47" s="2">
        <v>87.2</v>
      </c>
      <c r="I47" s="2">
        <f t="shared" si="2"/>
        <v>124.2</v>
      </c>
      <c r="J47" s="2">
        <f t="shared" si="3"/>
        <v>45</v>
      </c>
    </row>
    <row r="48" spans="1:10" ht="18.75" customHeight="1">
      <c r="A48" s="3" t="s">
        <v>609</v>
      </c>
      <c r="B48" s="3" t="s">
        <v>647</v>
      </c>
      <c r="C48" s="4" t="s">
        <v>37</v>
      </c>
      <c r="D48" s="3" t="s">
        <v>648</v>
      </c>
      <c r="E48" s="2">
        <v>34</v>
      </c>
      <c r="F48" s="2">
        <v>27</v>
      </c>
      <c r="G48" s="2">
        <v>39</v>
      </c>
      <c r="H48" s="2">
        <v>85</v>
      </c>
      <c r="I48" s="2">
        <f t="shared" si="2"/>
        <v>124</v>
      </c>
      <c r="J48" s="2">
        <f t="shared" si="3"/>
        <v>46</v>
      </c>
    </row>
    <row r="49" spans="1:10" ht="18.75" customHeight="1">
      <c r="A49" s="3" t="s">
        <v>609</v>
      </c>
      <c r="B49" s="3" t="s">
        <v>689</v>
      </c>
      <c r="C49" s="4" t="s">
        <v>37</v>
      </c>
      <c r="D49" s="3" t="s">
        <v>690</v>
      </c>
      <c r="E49" s="2">
        <v>36</v>
      </c>
      <c r="F49" s="2">
        <v>21</v>
      </c>
      <c r="G49" s="2">
        <v>35</v>
      </c>
      <c r="H49" s="2">
        <v>88.8</v>
      </c>
      <c r="I49" s="2">
        <f t="shared" si="2"/>
        <v>123.8</v>
      </c>
      <c r="J49" s="2">
        <f t="shared" si="3"/>
        <v>47</v>
      </c>
    </row>
    <row r="50" spans="1:10" ht="18.75" customHeight="1">
      <c r="A50" s="3" t="s">
        <v>609</v>
      </c>
      <c r="B50" s="3" t="s">
        <v>627</v>
      </c>
      <c r="C50" s="4" t="s">
        <v>37</v>
      </c>
      <c r="D50" s="3" t="s">
        <v>628</v>
      </c>
      <c r="E50" s="2">
        <v>33</v>
      </c>
      <c r="F50" s="2">
        <v>21</v>
      </c>
      <c r="G50" s="2">
        <v>37</v>
      </c>
      <c r="H50" s="2">
        <v>86.6</v>
      </c>
      <c r="I50" s="2">
        <f t="shared" si="2"/>
        <v>123.6</v>
      </c>
      <c r="J50" s="2">
        <f t="shared" si="3"/>
        <v>48</v>
      </c>
    </row>
    <row r="51" spans="1:10" ht="18.75" customHeight="1">
      <c r="A51" s="3" t="s">
        <v>609</v>
      </c>
      <c r="B51" s="3" t="s">
        <v>671</v>
      </c>
      <c r="C51" s="4" t="s">
        <v>37</v>
      </c>
      <c r="D51" s="3" t="s">
        <v>672</v>
      </c>
      <c r="E51" s="2">
        <v>35</v>
      </c>
      <c r="F51" s="2">
        <v>26</v>
      </c>
      <c r="G51" s="2">
        <v>39</v>
      </c>
      <c r="H51" s="2">
        <v>84.6</v>
      </c>
      <c r="I51" s="2">
        <f t="shared" si="2"/>
        <v>123.6</v>
      </c>
      <c r="J51" s="2">
        <f t="shared" si="3"/>
        <v>48</v>
      </c>
    </row>
  </sheetData>
  <sheetProtection/>
  <mergeCells count="1">
    <mergeCell ref="A1:J1"/>
  </mergeCells>
  <printOptions horizontalCentered="1"/>
  <pageMargins left="0.41" right="0.34" top="0.47" bottom="0.46" header="0.31" footer="0.3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8.00390625" style="1" bestFit="1" customWidth="1"/>
    <col min="2" max="2" width="6.375" style="1" bestFit="1" customWidth="1"/>
    <col min="3" max="3" width="4.75390625" style="1" bestFit="1" customWidth="1"/>
    <col min="4" max="4" width="9.625" style="1" bestFit="1" customWidth="1"/>
    <col min="5" max="5" width="5.25390625" style="1" bestFit="1" customWidth="1"/>
    <col min="6" max="6" width="7.50390625" style="1" customWidth="1"/>
    <col min="7" max="9" width="9.00390625" style="1" bestFit="1" customWidth="1"/>
    <col min="10" max="10" width="9.875" style="1" customWidth="1"/>
    <col min="11" max="16384" width="9.00390625" style="1" customWidth="1"/>
  </cols>
  <sheetData>
    <row r="1" spans="1:11" ht="39" customHeight="1">
      <c r="A1" s="14" t="s">
        <v>759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11" t="s">
        <v>749</v>
      </c>
      <c r="H2" s="11" t="s">
        <v>748</v>
      </c>
      <c r="I2" s="11" t="s">
        <v>757</v>
      </c>
      <c r="J2" s="11" t="s">
        <v>756</v>
      </c>
      <c r="K2" s="10" t="s">
        <v>746</v>
      </c>
    </row>
    <row r="3" spans="1:11" ht="18.75" customHeight="1">
      <c r="A3" s="3" t="s">
        <v>705</v>
      </c>
      <c r="B3" s="3" t="s">
        <v>706</v>
      </c>
      <c r="C3" s="4">
        <v>2</v>
      </c>
      <c r="D3" s="3" t="s">
        <v>707</v>
      </c>
      <c r="E3" s="2">
        <v>40</v>
      </c>
      <c r="F3" s="2">
        <v>5</v>
      </c>
      <c r="G3" s="2">
        <v>81.5</v>
      </c>
      <c r="H3" s="2">
        <v>95.3</v>
      </c>
      <c r="I3" s="2">
        <v>88.8</v>
      </c>
      <c r="J3" s="2">
        <f>G3*0.1+H3*0.5+I3*0.4</f>
        <v>91.32</v>
      </c>
      <c r="K3" s="2">
        <v>1</v>
      </c>
    </row>
    <row r="4" spans="1:11" ht="18.75" customHeight="1">
      <c r="A4" s="3" t="s">
        <v>705</v>
      </c>
      <c r="B4" s="3" t="s">
        <v>708</v>
      </c>
      <c r="C4" s="4">
        <v>1</v>
      </c>
      <c r="D4" s="3" t="s">
        <v>709</v>
      </c>
      <c r="E4" s="2">
        <v>40</v>
      </c>
      <c r="F4" s="2">
        <v>8</v>
      </c>
      <c r="G4" s="2">
        <v>73.5</v>
      </c>
      <c r="H4" s="2">
        <v>89.8</v>
      </c>
      <c r="I4" s="2">
        <v>83.2</v>
      </c>
      <c r="J4" s="2">
        <f>G4*0.1+H4*0.5+I4*0.4</f>
        <v>85.53</v>
      </c>
      <c r="K4" s="2">
        <v>2</v>
      </c>
    </row>
    <row r="5" spans="1:11" ht="18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8.75" customHeight="1">
      <c r="A6" s="3" t="s">
        <v>710</v>
      </c>
      <c r="B6" s="3" t="s">
        <v>711</v>
      </c>
      <c r="C6" s="4">
        <v>2</v>
      </c>
      <c r="D6" s="3" t="s">
        <v>712</v>
      </c>
      <c r="E6" s="2">
        <v>40</v>
      </c>
      <c r="F6" s="2">
        <v>12</v>
      </c>
      <c r="G6" s="2">
        <v>70</v>
      </c>
      <c r="H6" s="2">
        <v>53.9</v>
      </c>
      <c r="I6" s="2">
        <v>90.6</v>
      </c>
      <c r="J6" s="2">
        <f>G6*0.1+H6*0.5+I6*0.4</f>
        <v>70.19</v>
      </c>
      <c r="K6" s="2">
        <v>1</v>
      </c>
    </row>
    <row r="7" spans="1:11" ht="18.75" customHeight="1">
      <c r="A7" s="3" t="s">
        <v>710</v>
      </c>
      <c r="B7" s="3" t="s">
        <v>713</v>
      </c>
      <c r="C7" s="4">
        <v>2</v>
      </c>
      <c r="D7" s="3" t="s">
        <v>714</v>
      </c>
      <c r="E7" s="2">
        <v>40</v>
      </c>
      <c r="F7" s="2">
        <v>14</v>
      </c>
      <c r="G7" s="2">
        <v>67</v>
      </c>
      <c r="H7" s="2">
        <v>59.8</v>
      </c>
      <c r="I7" s="2">
        <v>81.6</v>
      </c>
      <c r="J7" s="2">
        <f>G7*0.1+H7*0.5+I7*0.4</f>
        <v>69.24000000000001</v>
      </c>
      <c r="K7" s="2">
        <v>2</v>
      </c>
    </row>
    <row r="8" spans="1:11" ht="18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8.75" customHeight="1">
      <c r="A9" s="3" t="s">
        <v>715</v>
      </c>
      <c r="B9" s="3" t="s">
        <v>718</v>
      </c>
      <c r="C9" s="4">
        <v>2</v>
      </c>
      <c r="D9" s="3" t="s">
        <v>719</v>
      </c>
      <c r="E9" s="2">
        <v>40</v>
      </c>
      <c r="F9" s="2">
        <v>17</v>
      </c>
      <c r="G9" s="2">
        <v>61.5</v>
      </c>
      <c r="H9" s="2">
        <v>88.1</v>
      </c>
      <c r="I9" s="2">
        <v>82.2</v>
      </c>
      <c r="J9" s="2">
        <f>G9*0.1+H9*0.5+I9*0.4</f>
        <v>83.08</v>
      </c>
      <c r="K9" s="2">
        <v>1</v>
      </c>
    </row>
    <row r="10" spans="1:11" ht="18.75" customHeight="1">
      <c r="A10" s="3" t="s">
        <v>715</v>
      </c>
      <c r="B10" s="3" t="s">
        <v>716</v>
      </c>
      <c r="C10" s="4">
        <v>2</v>
      </c>
      <c r="D10" s="3" t="s">
        <v>717</v>
      </c>
      <c r="E10" s="2">
        <v>40</v>
      </c>
      <c r="F10" s="2">
        <v>16</v>
      </c>
      <c r="G10" s="2">
        <v>62</v>
      </c>
      <c r="H10" s="2">
        <v>72.5</v>
      </c>
      <c r="I10" s="2">
        <v>86.6</v>
      </c>
      <c r="J10" s="2">
        <f>G10*0.1+H10*0.5+I10*0.4</f>
        <v>77.09</v>
      </c>
      <c r="K10" s="2">
        <v>2</v>
      </c>
    </row>
    <row r="11" spans="1:11" ht="18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8.75" customHeight="1">
      <c r="A12" s="3" t="s">
        <v>720</v>
      </c>
      <c r="B12" s="3" t="s">
        <v>721</v>
      </c>
      <c r="C12" s="4">
        <v>1</v>
      </c>
      <c r="D12" s="3" t="s">
        <v>722</v>
      </c>
      <c r="E12" s="2">
        <v>40</v>
      </c>
      <c r="F12" s="2">
        <v>21</v>
      </c>
      <c r="G12" s="2">
        <v>47</v>
      </c>
      <c r="H12" s="2">
        <v>87.8</v>
      </c>
      <c r="I12" s="2">
        <v>83.2</v>
      </c>
      <c r="J12" s="2">
        <f>G12*0.1+H12*0.5+I12*0.4</f>
        <v>81.88</v>
      </c>
      <c r="K12" s="2">
        <v>1</v>
      </c>
    </row>
    <row r="13" spans="1:11" ht="18.75" customHeight="1">
      <c r="A13" s="3" t="s">
        <v>720</v>
      </c>
      <c r="B13" s="3" t="s">
        <v>761</v>
      </c>
      <c r="C13" s="4">
        <v>2</v>
      </c>
      <c r="D13" s="3" t="s">
        <v>762</v>
      </c>
      <c r="E13" s="2">
        <v>40</v>
      </c>
      <c r="F13" s="2">
        <v>18</v>
      </c>
      <c r="G13" s="2">
        <v>37.5</v>
      </c>
      <c r="H13" s="2">
        <v>82.2</v>
      </c>
      <c r="I13" s="2">
        <v>91.2</v>
      </c>
      <c r="J13" s="2">
        <f>G13*0.1+H13*0.5+I13*0.4</f>
        <v>81.33000000000001</v>
      </c>
      <c r="K13" s="2">
        <v>2</v>
      </c>
    </row>
    <row r="14" spans="1:11" ht="18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8.75" customHeight="1">
      <c r="A15" s="3" t="s">
        <v>723</v>
      </c>
      <c r="B15" s="3" t="s">
        <v>724</v>
      </c>
      <c r="C15" s="4">
        <v>2</v>
      </c>
      <c r="D15" s="3" t="s">
        <v>725</v>
      </c>
      <c r="E15" s="2">
        <v>40</v>
      </c>
      <c r="F15" s="2">
        <v>23</v>
      </c>
      <c r="G15" s="2">
        <v>51</v>
      </c>
      <c r="H15" s="2"/>
      <c r="I15" s="2">
        <v>89.33</v>
      </c>
      <c r="J15" s="2">
        <f>G15+I15</f>
        <v>140.32999999999998</v>
      </c>
      <c r="K15" s="2">
        <v>1</v>
      </c>
    </row>
    <row r="16" spans="1:11" ht="18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8.75" customHeight="1">
      <c r="A17" s="3" t="s">
        <v>726</v>
      </c>
      <c r="B17" s="3" t="s">
        <v>727</v>
      </c>
      <c r="C17" s="4" t="s">
        <v>37</v>
      </c>
      <c r="D17" s="3" t="s">
        <v>728</v>
      </c>
      <c r="E17" s="2">
        <v>40</v>
      </c>
      <c r="F17" s="2">
        <v>24</v>
      </c>
      <c r="G17" s="2">
        <v>56</v>
      </c>
      <c r="H17" s="2"/>
      <c r="I17" s="2">
        <v>84.67</v>
      </c>
      <c r="J17" s="2">
        <f>G17+I17</f>
        <v>140.67000000000002</v>
      </c>
      <c r="K17" s="2">
        <v>1</v>
      </c>
    </row>
    <row r="18" spans="1:11" ht="18.75" customHeight="1">
      <c r="A18" s="3" t="s">
        <v>726</v>
      </c>
      <c r="B18" s="3" t="s">
        <v>729</v>
      </c>
      <c r="C18" s="4" t="s">
        <v>37</v>
      </c>
      <c r="D18" s="3" t="s">
        <v>730</v>
      </c>
      <c r="E18" s="2">
        <v>40</v>
      </c>
      <c r="F18" s="2">
        <v>26</v>
      </c>
      <c r="G18" s="2">
        <v>49</v>
      </c>
      <c r="H18" s="2"/>
      <c r="I18" s="2">
        <v>84.67</v>
      </c>
      <c r="J18" s="2">
        <f>G18+I18</f>
        <v>133.67000000000002</v>
      </c>
      <c r="K18" s="2">
        <v>2</v>
      </c>
    </row>
    <row r="19" spans="1:11" ht="18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ht="18.75" customHeight="1">
      <c r="A20" s="3" t="s">
        <v>731</v>
      </c>
      <c r="B20" s="3" t="s">
        <v>732</v>
      </c>
      <c r="C20" s="4" t="s">
        <v>37</v>
      </c>
      <c r="D20" s="3" t="s">
        <v>733</v>
      </c>
      <c r="E20" s="2">
        <v>41</v>
      </c>
      <c r="F20" s="2">
        <v>5</v>
      </c>
      <c r="G20" s="2">
        <v>82</v>
      </c>
      <c r="H20" s="12">
        <v>91.55333333333333</v>
      </c>
      <c r="I20" s="2">
        <v>89.33</v>
      </c>
      <c r="J20" s="12">
        <f>G20*0.1+H20*0.5+I20*0.4</f>
        <v>89.70866666666666</v>
      </c>
      <c r="K20" s="2">
        <v>1</v>
      </c>
    </row>
    <row r="21" spans="1:11" ht="18.75" customHeight="1">
      <c r="A21" s="3" t="s">
        <v>731</v>
      </c>
      <c r="B21" s="3" t="s">
        <v>734</v>
      </c>
      <c r="C21" s="4" t="s">
        <v>37</v>
      </c>
      <c r="D21" s="3" t="s">
        <v>735</v>
      </c>
      <c r="E21" s="2">
        <v>41</v>
      </c>
      <c r="F21" s="2">
        <v>6</v>
      </c>
      <c r="G21" s="2">
        <v>57</v>
      </c>
      <c r="H21" s="12">
        <v>94.11000000000001</v>
      </c>
      <c r="I21" s="2">
        <v>85.33</v>
      </c>
      <c r="J21" s="12">
        <f>G21*0.1+H21*0.5+I21*0.4</f>
        <v>86.887</v>
      </c>
      <c r="K21" s="2">
        <v>2</v>
      </c>
    </row>
  </sheetData>
  <sheetProtection/>
  <mergeCells count="7">
    <mergeCell ref="A19:K19"/>
    <mergeCell ref="A1:K1"/>
    <mergeCell ref="A5:K5"/>
    <mergeCell ref="A8:K8"/>
    <mergeCell ref="A11:K11"/>
    <mergeCell ref="A14:K14"/>
    <mergeCell ref="A16:K16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6.25390625" style="1" customWidth="1"/>
    <col min="2" max="2" width="8.625" style="1" customWidth="1"/>
    <col min="3" max="3" width="4.875" style="1" customWidth="1"/>
    <col min="4" max="4" width="9.375" style="1" customWidth="1"/>
    <col min="5" max="5" width="6.50390625" style="1" customWidth="1"/>
    <col min="6" max="6" width="8.875" style="1" customWidth="1"/>
    <col min="7" max="9" width="12.625" style="1" customWidth="1"/>
    <col min="10" max="16384" width="9.00390625" style="1" customWidth="1"/>
  </cols>
  <sheetData>
    <row r="1" spans="1:10" ht="42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9" t="s">
        <v>750</v>
      </c>
      <c r="H2" s="9" t="s">
        <v>751</v>
      </c>
      <c r="I2" s="9" t="s">
        <v>752</v>
      </c>
      <c r="J2" s="2" t="s">
        <v>746</v>
      </c>
    </row>
    <row r="3" spans="1:10" ht="15.75" customHeight="1">
      <c r="A3" s="2" t="s">
        <v>138</v>
      </c>
      <c r="B3" s="3" t="s">
        <v>194</v>
      </c>
      <c r="C3" s="4" t="s">
        <v>37</v>
      </c>
      <c r="D3" s="3" t="s">
        <v>195</v>
      </c>
      <c r="E3" s="2">
        <v>12</v>
      </c>
      <c r="F3" s="2">
        <v>12</v>
      </c>
      <c r="G3" s="2">
        <v>93</v>
      </c>
      <c r="H3" s="2">
        <v>90.2</v>
      </c>
      <c r="I3" s="2">
        <f aca="true" t="shared" si="0" ref="I3:I34">SUM(G3:H3)</f>
        <v>183.2</v>
      </c>
      <c r="J3" s="2">
        <f aca="true" t="shared" si="1" ref="J3:J34">RANK(I3,$I$3:$I$62)</f>
        <v>1</v>
      </c>
    </row>
    <row r="4" spans="1:10" ht="15.75" customHeight="1">
      <c r="A4" s="2" t="s">
        <v>138</v>
      </c>
      <c r="B4" s="3" t="s">
        <v>170</v>
      </c>
      <c r="C4" s="4" t="s">
        <v>37</v>
      </c>
      <c r="D4" s="3" t="s">
        <v>171</v>
      </c>
      <c r="E4" s="2">
        <v>11</v>
      </c>
      <c r="F4" s="2">
        <v>19</v>
      </c>
      <c r="G4" s="2">
        <v>93</v>
      </c>
      <c r="H4" s="2">
        <v>89.8</v>
      </c>
      <c r="I4" s="2">
        <f t="shared" si="0"/>
        <v>182.8</v>
      </c>
      <c r="J4" s="2">
        <f t="shared" si="1"/>
        <v>2</v>
      </c>
    </row>
    <row r="5" spans="1:10" ht="15.75" customHeight="1">
      <c r="A5" s="2" t="s">
        <v>138</v>
      </c>
      <c r="B5" s="3" t="s">
        <v>172</v>
      </c>
      <c r="C5" s="4" t="s">
        <v>37</v>
      </c>
      <c r="D5" s="3" t="s">
        <v>173</v>
      </c>
      <c r="E5" s="2">
        <v>11</v>
      </c>
      <c r="F5" s="2">
        <v>21</v>
      </c>
      <c r="G5" s="2">
        <v>92</v>
      </c>
      <c r="H5" s="2">
        <v>90</v>
      </c>
      <c r="I5" s="2">
        <f t="shared" si="0"/>
        <v>182</v>
      </c>
      <c r="J5" s="2">
        <f t="shared" si="1"/>
        <v>3</v>
      </c>
    </row>
    <row r="6" spans="1:10" ht="15.75" customHeight="1">
      <c r="A6" s="2" t="s">
        <v>138</v>
      </c>
      <c r="B6" s="3" t="s">
        <v>209</v>
      </c>
      <c r="C6" s="4" t="s">
        <v>37</v>
      </c>
      <c r="D6" s="3" t="s">
        <v>210</v>
      </c>
      <c r="E6" s="2">
        <v>13</v>
      </c>
      <c r="F6" s="2">
        <v>10</v>
      </c>
      <c r="G6" s="2">
        <v>89</v>
      </c>
      <c r="H6" s="2">
        <v>91.6</v>
      </c>
      <c r="I6" s="2">
        <f t="shared" si="0"/>
        <v>180.6</v>
      </c>
      <c r="J6" s="2">
        <f t="shared" si="1"/>
        <v>4</v>
      </c>
    </row>
    <row r="7" spans="1:10" ht="15.75" customHeight="1">
      <c r="A7" s="2" t="s">
        <v>138</v>
      </c>
      <c r="B7" s="3" t="s">
        <v>207</v>
      </c>
      <c r="C7" s="4" t="s">
        <v>37</v>
      </c>
      <c r="D7" s="3" t="s">
        <v>208</v>
      </c>
      <c r="E7" s="2">
        <v>13</v>
      </c>
      <c r="F7" s="2">
        <v>8</v>
      </c>
      <c r="G7" s="2">
        <v>91</v>
      </c>
      <c r="H7" s="2">
        <v>89.4</v>
      </c>
      <c r="I7" s="2">
        <f t="shared" si="0"/>
        <v>180.4</v>
      </c>
      <c r="J7" s="2">
        <f t="shared" si="1"/>
        <v>5</v>
      </c>
    </row>
    <row r="8" spans="1:10" ht="15.75" customHeight="1">
      <c r="A8" s="2" t="s">
        <v>138</v>
      </c>
      <c r="B8" s="3" t="s">
        <v>202</v>
      </c>
      <c r="C8" s="4" t="s">
        <v>37</v>
      </c>
      <c r="D8" s="3" t="s">
        <v>203</v>
      </c>
      <c r="E8" s="2">
        <v>12</v>
      </c>
      <c r="F8" s="2">
        <v>31</v>
      </c>
      <c r="G8" s="2">
        <v>89</v>
      </c>
      <c r="H8" s="2">
        <v>91.2</v>
      </c>
      <c r="I8" s="2">
        <f t="shared" si="0"/>
        <v>180.2</v>
      </c>
      <c r="J8" s="2">
        <f t="shared" si="1"/>
        <v>6</v>
      </c>
    </row>
    <row r="9" spans="1:10" ht="15.75" customHeight="1">
      <c r="A9" s="2" t="s">
        <v>138</v>
      </c>
      <c r="B9" s="3" t="s">
        <v>162</v>
      </c>
      <c r="C9" s="4" t="s">
        <v>37</v>
      </c>
      <c r="D9" s="3" t="s">
        <v>163</v>
      </c>
      <c r="E9" s="2">
        <v>10</v>
      </c>
      <c r="F9" s="2">
        <v>21</v>
      </c>
      <c r="G9" s="2">
        <v>93</v>
      </c>
      <c r="H9" s="2">
        <v>87</v>
      </c>
      <c r="I9" s="2">
        <f t="shared" si="0"/>
        <v>180</v>
      </c>
      <c r="J9" s="2">
        <f t="shared" si="1"/>
        <v>7</v>
      </c>
    </row>
    <row r="10" spans="1:10" ht="15.75" customHeight="1">
      <c r="A10" s="2" t="s">
        <v>138</v>
      </c>
      <c r="B10" s="3" t="s">
        <v>217</v>
      </c>
      <c r="C10" s="4" t="s">
        <v>37</v>
      </c>
      <c r="D10" s="3" t="s">
        <v>218</v>
      </c>
      <c r="E10" s="2">
        <v>13</v>
      </c>
      <c r="F10" s="2">
        <v>25</v>
      </c>
      <c r="G10" s="2">
        <v>93</v>
      </c>
      <c r="H10" s="2">
        <v>86.6</v>
      </c>
      <c r="I10" s="2">
        <f t="shared" si="0"/>
        <v>179.6</v>
      </c>
      <c r="J10" s="2">
        <f t="shared" si="1"/>
        <v>8</v>
      </c>
    </row>
    <row r="11" spans="1:10" ht="15.75" customHeight="1">
      <c r="A11" s="2" t="s">
        <v>138</v>
      </c>
      <c r="B11" s="3" t="s">
        <v>231</v>
      </c>
      <c r="C11" s="4" t="s">
        <v>37</v>
      </c>
      <c r="D11" s="3" t="s">
        <v>232</v>
      </c>
      <c r="E11" s="2">
        <v>15</v>
      </c>
      <c r="F11" s="2">
        <v>8</v>
      </c>
      <c r="G11" s="2">
        <v>92</v>
      </c>
      <c r="H11" s="2">
        <v>87.2</v>
      </c>
      <c r="I11" s="2">
        <f t="shared" si="0"/>
        <v>179.2</v>
      </c>
      <c r="J11" s="2">
        <f t="shared" si="1"/>
        <v>9</v>
      </c>
    </row>
    <row r="12" spans="1:10" ht="15.75" customHeight="1">
      <c r="A12" s="2" t="s">
        <v>138</v>
      </c>
      <c r="B12" s="3" t="s">
        <v>148</v>
      </c>
      <c r="C12" s="4" t="s">
        <v>37</v>
      </c>
      <c r="D12" s="3" t="s">
        <v>149</v>
      </c>
      <c r="E12" s="2">
        <v>9</v>
      </c>
      <c r="F12" s="2">
        <v>17</v>
      </c>
      <c r="G12" s="2">
        <v>89</v>
      </c>
      <c r="H12" s="2">
        <v>90</v>
      </c>
      <c r="I12" s="2">
        <f t="shared" si="0"/>
        <v>179</v>
      </c>
      <c r="J12" s="2">
        <f t="shared" si="1"/>
        <v>10</v>
      </c>
    </row>
    <row r="13" spans="1:10" ht="15.75" customHeight="1">
      <c r="A13" s="2" t="s">
        <v>138</v>
      </c>
      <c r="B13" s="3" t="s">
        <v>145</v>
      </c>
      <c r="C13" s="4" t="s">
        <v>37</v>
      </c>
      <c r="D13" s="3" t="s">
        <v>146</v>
      </c>
      <c r="E13" s="2">
        <v>9</v>
      </c>
      <c r="F13" s="2">
        <v>12</v>
      </c>
      <c r="G13" s="2">
        <v>88</v>
      </c>
      <c r="H13" s="2">
        <v>90.8</v>
      </c>
      <c r="I13" s="2">
        <f t="shared" si="0"/>
        <v>178.8</v>
      </c>
      <c r="J13" s="2">
        <f t="shared" si="1"/>
        <v>11</v>
      </c>
    </row>
    <row r="14" spans="1:10" ht="15.75" customHeight="1">
      <c r="A14" s="2" t="s">
        <v>138</v>
      </c>
      <c r="B14" s="3" t="s">
        <v>256</v>
      </c>
      <c r="C14" s="4" t="s">
        <v>37</v>
      </c>
      <c r="D14" s="3" t="s">
        <v>257</v>
      </c>
      <c r="E14" s="2">
        <v>16</v>
      </c>
      <c r="F14" s="2">
        <v>21</v>
      </c>
      <c r="G14" s="2">
        <v>90</v>
      </c>
      <c r="H14" s="2">
        <v>87.2</v>
      </c>
      <c r="I14" s="2">
        <f t="shared" si="0"/>
        <v>177.2</v>
      </c>
      <c r="J14" s="2">
        <f t="shared" si="1"/>
        <v>12</v>
      </c>
    </row>
    <row r="15" spans="1:10" ht="15.75" customHeight="1">
      <c r="A15" s="2" t="s">
        <v>138</v>
      </c>
      <c r="B15" s="3" t="s">
        <v>215</v>
      </c>
      <c r="C15" s="4" t="s">
        <v>37</v>
      </c>
      <c r="D15" s="3" t="s">
        <v>216</v>
      </c>
      <c r="E15" s="2">
        <v>13</v>
      </c>
      <c r="F15" s="2">
        <v>22</v>
      </c>
      <c r="G15" s="2">
        <v>84</v>
      </c>
      <c r="H15" s="2">
        <v>92.8</v>
      </c>
      <c r="I15" s="2">
        <f t="shared" si="0"/>
        <v>176.8</v>
      </c>
      <c r="J15" s="2">
        <f t="shared" si="1"/>
        <v>13</v>
      </c>
    </row>
    <row r="16" spans="1:10" ht="15.75" customHeight="1">
      <c r="A16" s="2" t="s">
        <v>138</v>
      </c>
      <c r="B16" s="3" t="s">
        <v>198</v>
      </c>
      <c r="C16" s="4" t="s">
        <v>37</v>
      </c>
      <c r="D16" s="3" t="s">
        <v>199</v>
      </c>
      <c r="E16" s="2">
        <v>12</v>
      </c>
      <c r="F16" s="2">
        <v>16</v>
      </c>
      <c r="G16" s="2">
        <v>86</v>
      </c>
      <c r="H16" s="2">
        <v>90.6</v>
      </c>
      <c r="I16" s="2">
        <f t="shared" si="0"/>
        <v>176.6</v>
      </c>
      <c r="J16" s="2">
        <f t="shared" si="1"/>
        <v>14</v>
      </c>
    </row>
    <row r="17" spans="1:10" ht="15.75" customHeight="1">
      <c r="A17" s="2" t="s">
        <v>138</v>
      </c>
      <c r="B17" s="3" t="s">
        <v>221</v>
      </c>
      <c r="C17" s="4" t="s">
        <v>37</v>
      </c>
      <c r="D17" s="3" t="s">
        <v>222</v>
      </c>
      <c r="E17" s="2">
        <v>13</v>
      </c>
      <c r="F17" s="2">
        <v>32</v>
      </c>
      <c r="G17" s="2">
        <v>89</v>
      </c>
      <c r="H17" s="2">
        <v>87.6</v>
      </c>
      <c r="I17" s="2">
        <f t="shared" si="0"/>
        <v>176.6</v>
      </c>
      <c r="J17" s="2">
        <f t="shared" si="1"/>
        <v>14</v>
      </c>
    </row>
    <row r="18" spans="1:10" ht="15.75" customHeight="1">
      <c r="A18" s="2" t="s">
        <v>138</v>
      </c>
      <c r="B18" s="3" t="s">
        <v>176</v>
      </c>
      <c r="C18" s="4" t="s">
        <v>37</v>
      </c>
      <c r="D18" s="3" t="s">
        <v>177</v>
      </c>
      <c r="E18" s="2">
        <v>11</v>
      </c>
      <c r="F18" s="2">
        <v>27</v>
      </c>
      <c r="G18" s="2">
        <v>86</v>
      </c>
      <c r="H18" s="2">
        <v>90.4</v>
      </c>
      <c r="I18" s="2">
        <f t="shared" si="0"/>
        <v>176.4</v>
      </c>
      <c r="J18" s="2">
        <f t="shared" si="1"/>
        <v>16</v>
      </c>
    </row>
    <row r="19" spans="1:10" ht="15.75" customHeight="1">
      <c r="A19" s="2" t="s">
        <v>138</v>
      </c>
      <c r="B19" s="3" t="s">
        <v>174</v>
      </c>
      <c r="C19" s="4" t="s">
        <v>37</v>
      </c>
      <c r="D19" s="3" t="s">
        <v>175</v>
      </c>
      <c r="E19" s="2">
        <v>11</v>
      </c>
      <c r="F19" s="2">
        <v>24</v>
      </c>
      <c r="G19" s="2">
        <v>88</v>
      </c>
      <c r="H19" s="2">
        <v>88.2</v>
      </c>
      <c r="I19" s="2">
        <f t="shared" si="0"/>
        <v>176.2</v>
      </c>
      <c r="J19" s="2">
        <f t="shared" si="1"/>
        <v>17</v>
      </c>
    </row>
    <row r="20" spans="1:10" ht="15.75" customHeight="1">
      <c r="A20" s="2" t="s">
        <v>138</v>
      </c>
      <c r="B20" s="3" t="s">
        <v>205</v>
      </c>
      <c r="C20" s="4" t="s">
        <v>37</v>
      </c>
      <c r="D20" s="3" t="s">
        <v>206</v>
      </c>
      <c r="E20" s="2">
        <v>13</v>
      </c>
      <c r="F20" s="2">
        <v>7</v>
      </c>
      <c r="G20" s="2">
        <v>85</v>
      </c>
      <c r="H20" s="2">
        <v>90.6</v>
      </c>
      <c r="I20" s="2">
        <f t="shared" si="0"/>
        <v>175.6</v>
      </c>
      <c r="J20" s="2">
        <f t="shared" si="1"/>
        <v>18</v>
      </c>
    </row>
    <row r="21" spans="1:10" ht="15.75" customHeight="1">
      <c r="A21" s="2" t="s">
        <v>138</v>
      </c>
      <c r="B21" s="3" t="s">
        <v>227</v>
      </c>
      <c r="C21" s="4" t="s">
        <v>147</v>
      </c>
      <c r="D21" s="3" t="s">
        <v>228</v>
      </c>
      <c r="E21" s="2">
        <v>14</v>
      </c>
      <c r="F21" s="2">
        <v>24</v>
      </c>
      <c r="G21" s="2">
        <v>88</v>
      </c>
      <c r="H21" s="2">
        <v>87.6</v>
      </c>
      <c r="I21" s="2">
        <f t="shared" si="0"/>
        <v>175.6</v>
      </c>
      <c r="J21" s="2">
        <f t="shared" si="1"/>
        <v>18</v>
      </c>
    </row>
    <row r="22" spans="1:10" ht="15.75" customHeight="1">
      <c r="A22" s="2" t="s">
        <v>138</v>
      </c>
      <c r="B22" s="3" t="s">
        <v>258</v>
      </c>
      <c r="C22" s="4" t="s">
        <v>37</v>
      </c>
      <c r="D22" s="3" t="s">
        <v>259</v>
      </c>
      <c r="E22" s="2">
        <v>16</v>
      </c>
      <c r="F22" s="2">
        <v>27</v>
      </c>
      <c r="G22" s="2">
        <v>86</v>
      </c>
      <c r="H22" s="2">
        <v>89.6</v>
      </c>
      <c r="I22" s="2">
        <f t="shared" si="0"/>
        <v>175.6</v>
      </c>
      <c r="J22" s="2">
        <f t="shared" si="1"/>
        <v>18</v>
      </c>
    </row>
    <row r="23" spans="1:10" ht="15.75" customHeight="1">
      <c r="A23" s="2" t="s">
        <v>138</v>
      </c>
      <c r="B23" s="3" t="s">
        <v>244</v>
      </c>
      <c r="C23" s="4" t="s">
        <v>37</v>
      </c>
      <c r="D23" s="3" t="s">
        <v>245</v>
      </c>
      <c r="E23" s="2">
        <v>15</v>
      </c>
      <c r="F23" s="2">
        <v>24</v>
      </c>
      <c r="G23" s="2">
        <v>87</v>
      </c>
      <c r="H23" s="2">
        <v>88.4</v>
      </c>
      <c r="I23" s="2">
        <f t="shared" si="0"/>
        <v>175.4</v>
      </c>
      <c r="J23" s="2">
        <f t="shared" si="1"/>
        <v>21</v>
      </c>
    </row>
    <row r="24" spans="1:10" ht="15.75" customHeight="1">
      <c r="A24" s="2" t="s">
        <v>138</v>
      </c>
      <c r="B24" s="3" t="s">
        <v>235</v>
      </c>
      <c r="C24" s="4" t="s">
        <v>37</v>
      </c>
      <c r="D24" s="3" t="s">
        <v>236</v>
      </c>
      <c r="E24" s="2">
        <v>15</v>
      </c>
      <c r="F24" s="2">
        <v>11</v>
      </c>
      <c r="G24" s="2">
        <v>88</v>
      </c>
      <c r="H24" s="2">
        <v>87</v>
      </c>
      <c r="I24" s="2">
        <f t="shared" si="0"/>
        <v>175</v>
      </c>
      <c r="J24" s="2">
        <f t="shared" si="1"/>
        <v>22</v>
      </c>
    </row>
    <row r="25" spans="1:10" ht="15.75" customHeight="1">
      <c r="A25" s="2" t="s">
        <v>138</v>
      </c>
      <c r="B25" s="3" t="s">
        <v>240</v>
      </c>
      <c r="C25" s="4" t="s">
        <v>37</v>
      </c>
      <c r="D25" s="3" t="s">
        <v>241</v>
      </c>
      <c r="E25" s="2">
        <v>15</v>
      </c>
      <c r="F25" s="2">
        <v>19</v>
      </c>
      <c r="G25" s="2">
        <v>86</v>
      </c>
      <c r="H25" s="2">
        <v>89</v>
      </c>
      <c r="I25" s="2">
        <f t="shared" si="0"/>
        <v>175</v>
      </c>
      <c r="J25" s="2">
        <f t="shared" si="1"/>
        <v>22</v>
      </c>
    </row>
    <row r="26" spans="1:10" ht="15.75" customHeight="1">
      <c r="A26" s="2" t="s">
        <v>138</v>
      </c>
      <c r="B26" s="3" t="s">
        <v>154</v>
      </c>
      <c r="C26" s="4" t="s">
        <v>37</v>
      </c>
      <c r="D26" s="3" t="s">
        <v>155</v>
      </c>
      <c r="E26" s="2">
        <v>10</v>
      </c>
      <c r="F26" s="2">
        <v>1</v>
      </c>
      <c r="G26" s="2">
        <v>85</v>
      </c>
      <c r="H26" s="2">
        <v>89.2</v>
      </c>
      <c r="I26" s="2">
        <f t="shared" si="0"/>
        <v>174.2</v>
      </c>
      <c r="J26" s="2">
        <f t="shared" si="1"/>
        <v>24</v>
      </c>
    </row>
    <row r="27" spans="1:10" ht="15.75" customHeight="1">
      <c r="A27" s="2" t="s">
        <v>138</v>
      </c>
      <c r="B27" s="3" t="s">
        <v>159</v>
      </c>
      <c r="C27" s="4" t="s">
        <v>37</v>
      </c>
      <c r="D27" s="3" t="s">
        <v>160</v>
      </c>
      <c r="E27" s="2">
        <v>10</v>
      </c>
      <c r="F27" s="2">
        <v>13</v>
      </c>
      <c r="G27" s="2">
        <v>83</v>
      </c>
      <c r="H27" s="2">
        <v>90.8</v>
      </c>
      <c r="I27" s="2">
        <f t="shared" si="0"/>
        <v>173.8</v>
      </c>
      <c r="J27" s="2">
        <f t="shared" si="1"/>
        <v>25</v>
      </c>
    </row>
    <row r="28" spans="1:10" ht="15.75" customHeight="1">
      <c r="A28" s="2" t="s">
        <v>138</v>
      </c>
      <c r="B28" s="3" t="s">
        <v>139</v>
      </c>
      <c r="C28" s="4" t="s">
        <v>37</v>
      </c>
      <c r="D28" s="3" t="s">
        <v>140</v>
      </c>
      <c r="E28" s="2">
        <v>9</v>
      </c>
      <c r="F28" s="2">
        <v>1</v>
      </c>
      <c r="G28" s="2">
        <v>86</v>
      </c>
      <c r="H28" s="2">
        <v>87.4</v>
      </c>
      <c r="I28" s="2">
        <f t="shared" si="0"/>
        <v>173.4</v>
      </c>
      <c r="J28" s="2">
        <f t="shared" si="1"/>
        <v>26</v>
      </c>
    </row>
    <row r="29" spans="1:10" ht="15.75" customHeight="1">
      <c r="A29" s="2" t="s">
        <v>138</v>
      </c>
      <c r="B29" s="3" t="s">
        <v>211</v>
      </c>
      <c r="C29" s="4" t="s">
        <v>37</v>
      </c>
      <c r="D29" s="3" t="s">
        <v>212</v>
      </c>
      <c r="E29" s="2">
        <v>13</v>
      </c>
      <c r="F29" s="2">
        <v>15</v>
      </c>
      <c r="G29" s="2">
        <v>85</v>
      </c>
      <c r="H29" s="2">
        <v>88.4</v>
      </c>
      <c r="I29" s="2">
        <f t="shared" si="0"/>
        <v>173.4</v>
      </c>
      <c r="J29" s="2">
        <f t="shared" si="1"/>
        <v>26</v>
      </c>
    </row>
    <row r="30" spans="1:10" ht="15.75" customHeight="1">
      <c r="A30" s="2" t="s">
        <v>138</v>
      </c>
      <c r="B30" s="3" t="s">
        <v>180</v>
      </c>
      <c r="C30" s="4" t="s">
        <v>37</v>
      </c>
      <c r="D30" s="3" t="s">
        <v>181</v>
      </c>
      <c r="E30" s="2">
        <v>11</v>
      </c>
      <c r="F30" s="2">
        <v>30</v>
      </c>
      <c r="G30" s="2">
        <v>84</v>
      </c>
      <c r="H30" s="2">
        <v>89.2</v>
      </c>
      <c r="I30" s="2">
        <f t="shared" si="0"/>
        <v>173.2</v>
      </c>
      <c r="J30" s="2">
        <f t="shared" si="1"/>
        <v>28</v>
      </c>
    </row>
    <row r="31" spans="1:10" ht="15.75" customHeight="1">
      <c r="A31" s="2" t="s">
        <v>138</v>
      </c>
      <c r="B31" s="3" t="s">
        <v>219</v>
      </c>
      <c r="C31" s="4" t="s">
        <v>147</v>
      </c>
      <c r="D31" s="3" t="s">
        <v>220</v>
      </c>
      <c r="E31" s="2">
        <v>13</v>
      </c>
      <c r="F31" s="2">
        <v>30</v>
      </c>
      <c r="G31" s="2">
        <v>83</v>
      </c>
      <c r="H31" s="2">
        <v>90.2</v>
      </c>
      <c r="I31" s="2">
        <f t="shared" si="0"/>
        <v>173.2</v>
      </c>
      <c r="J31" s="2">
        <f t="shared" si="1"/>
        <v>28</v>
      </c>
    </row>
    <row r="32" spans="1:10" ht="15.75" customHeight="1">
      <c r="A32" s="2" t="s">
        <v>138</v>
      </c>
      <c r="B32" s="3" t="s">
        <v>237</v>
      </c>
      <c r="C32" s="4" t="s">
        <v>37</v>
      </c>
      <c r="D32" s="3" t="s">
        <v>238</v>
      </c>
      <c r="E32" s="2">
        <v>15</v>
      </c>
      <c r="F32" s="2">
        <v>13</v>
      </c>
      <c r="G32" s="2">
        <v>85</v>
      </c>
      <c r="H32" s="2">
        <v>88.2</v>
      </c>
      <c r="I32" s="2">
        <f t="shared" si="0"/>
        <v>173.2</v>
      </c>
      <c r="J32" s="2">
        <f t="shared" si="1"/>
        <v>28</v>
      </c>
    </row>
    <row r="33" spans="1:10" ht="15.75" customHeight="1">
      <c r="A33" s="2" t="s">
        <v>138</v>
      </c>
      <c r="B33" s="3" t="s">
        <v>233</v>
      </c>
      <c r="C33" s="4" t="s">
        <v>37</v>
      </c>
      <c r="D33" s="3" t="s">
        <v>234</v>
      </c>
      <c r="E33" s="2">
        <v>15</v>
      </c>
      <c r="F33" s="2">
        <v>10</v>
      </c>
      <c r="G33" s="2">
        <v>87</v>
      </c>
      <c r="H33" s="2">
        <v>86</v>
      </c>
      <c r="I33" s="2">
        <f t="shared" si="0"/>
        <v>173</v>
      </c>
      <c r="J33" s="2">
        <f t="shared" si="1"/>
        <v>31</v>
      </c>
    </row>
    <row r="34" spans="1:10" ht="15.75" customHeight="1">
      <c r="A34" s="2" t="s">
        <v>138</v>
      </c>
      <c r="B34" s="3" t="s">
        <v>143</v>
      </c>
      <c r="C34" s="4" t="s">
        <v>37</v>
      </c>
      <c r="D34" s="3" t="s">
        <v>144</v>
      </c>
      <c r="E34" s="2">
        <v>9</v>
      </c>
      <c r="F34" s="2">
        <v>9</v>
      </c>
      <c r="G34" s="2">
        <v>83</v>
      </c>
      <c r="H34" s="2">
        <v>89.8</v>
      </c>
      <c r="I34" s="2">
        <f t="shared" si="0"/>
        <v>172.8</v>
      </c>
      <c r="J34" s="2">
        <f t="shared" si="1"/>
        <v>32</v>
      </c>
    </row>
    <row r="35" spans="1:10" ht="15.75" customHeight="1">
      <c r="A35" s="2" t="s">
        <v>138</v>
      </c>
      <c r="B35" s="3" t="s">
        <v>213</v>
      </c>
      <c r="C35" s="4" t="s">
        <v>37</v>
      </c>
      <c r="D35" s="3" t="s">
        <v>214</v>
      </c>
      <c r="E35" s="2">
        <v>13</v>
      </c>
      <c r="F35" s="2">
        <v>17</v>
      </c>
      <c r="G35" s="2">
        <v>84</v>
      </c>
      <c r="H35" s="2">
        <v>88.6</v>
      </c>
      <c r="I35" s="2">
        <f aca="true" t="shared" si="2" ref="I35:I62">SUM(G35:H35)</f>
        <v>172.6</v>
      </c>
      <c r="J35" s="2">
        <f aca="true" t="shared" si="3" ref="J35:J62">RANK(I35,$I$3:$I$62)</f>
        <v>33</v>
      </c>
    </row>
    <row r="36" spans="1:10" ht="15.75" customHeight="1">
      <c r="A36" s="2" t="s">
        <v>138</v>
      </c>
      <c r="B36" s="3" t="s">
        <v>192</v>
      </c>
      <c r="C36" s="4" t="s">
        <v>37</v>
      </c>
      <c r="D36" s="3" t="s">
        <v>193</v>
      </c>
      <c r="E36" s="2">
        <v>12</v>
      </c>
      <c r="F36" s="2">
        <v>6</v>
      </c>
      <c r="G36" s="2">
        <v>85</v>
      </c>
      <c r="H36" s="2">
        <v>87.4</v>
      </c>
      <c r="I36" s="2">
        <f t="shared" si="2"/>
        <v>172.4</v>
      </c>
      <c r="J36" s="2">
        <f t="shared" si="3"/>
        <v>34</v>
      </c>
    </row>
    <row r="37" spans="1:10" ht="15.75" customHeight="1">
      <c r="A37" s="2" t="s">
        <v>138</v>
      </c>
      <c r="B37" s="3" t="s">
        <v>29</v>
      </c>
      <c r="C37" s="4" t="s">
        <v>37</v>
      </c>
      <c r="D37" s="3" t="s">
        <v>204</v>
      </c>
      <c r="E37" s="2">
        <v>13</v>
      </c>
      <c r="F37" s="2">
        <v>6</v>
      </c>
      <c r="G37" s="2">
        <v>82</v>
      </c>
      <c r="H37" s="2">
        <v>90.2</v>
      </c>
      <c r="I37" s="2">
        <f t="shared" si="2"/>
        <v>172.2</v>
      </c>
      <c r="J37" s="2">
        <f t="shared" si="3"/>
        <v>35</v>
      </c>
    </row>
    <row r="38" spans="1:10" ht="15.75" customHeight="1">
      <c r="A38" s="2" t="s">
        <v>138</v>
      </c>
      <c r="B38" s="3" t="s">
        <v>184</v>
      </c>
      <c r="C38" s="4" t="s">
        <v>147</v>
      </c>
      <c r="D38" s="3" t="s">
        <v>185</v>
      </c>
      <c r="E38" s="2">
        <v>12</v>
      </c>
      <c r="F38" s="2">
        <v>1</v>
      </c>
      <c r="G38" s="2">
        <v>80</v>
      </c>
      <c r="H38" s="2">
        <v>92</v>
      </c>
      <c r="I38" s="2">
        <f t="shared" si="2"/>
        <v>172</v>
      </c>
      <c r="J38" s="2">
        <f t="shared" si="3"/>
        <v>36</v>
      </c>
    </row>
    <row r="39" spans="1:10" ht="15.75" customHeight="1">
      <c r="A39" s="2" t="s">
        <v>138</v>
      </c>
      <c r="B39" s="3" t="s">
        <v>157</v>
      </c>
      <c r="C39" s="4" t="s">
        <v>37</v>
      </c>
      <c r="D39" s="3" t="s">
        <v>158</v>
      </c>
      <c r="E39" s="2">
        <v>10</v>
      </c>
      <c r="F39" s="2">
        <v>9</v>
      </c>
      <c r="G39" s="2">
        <v>86</v>
      </c>
      <c r="H39" s="2">
        <v>85.8</v>
      </c>
      <c r="I39" s="2">
        <f t="shared" si="2"/>
        <v>171.8</v>
      </c>
      <c r="J39" s="2">
        <f t="shared" si="3"/>
        <v>37</v>
      </c>
    </row>
    <row r="40" spans="1:10" ht="15.75" customHeight="1">
      <c r="A40" s="2" t="s">
        <v>138</v>
      </c>
      <c r="B40" s="3" t="s">
        <v>252</v>
      </c>
      <c r="C40" s="4" t="s">
        <v>37</v>
      </c>
      <c r="D40" s="3" t="s">
        <v>253</v>
      </c>
      <c r="E40" s="2">
        <v>16</v>
      </c>
      <c r="F40" s="2">
        <v>9</v>
      </c>
      <c r="G40" s="2">
        <v>82</v>
      </c>
      <c r="H40" s="2">
        <v>89.8</v>
      </c>
      <c r="I40" s="2">
        <f t="shared" si="2"/>
        <v>171.8</v>
      </c>
      <c r="J40" s="2">
        <f t="shared" si="3"/>
        <v>37</v>
      </c>
    </row>
    <row r="41" spans="1:10" ht="15.75" customHeight="1">
      <c r="A41" s="2" t="s">
        <v>138</v>
      </c>
      <c r="B41" s="3" t="s">
        <v>182</v>
      </c>
      <c r="C41" s="4" t="s">
        <v>37</v>
      </c>
      <c r="D41" s="3" t="s">
        <v>183</v>
      </c>
      <c r="E41" s="2">
        <v>11</v>
      </c>
      <c r="F41" s="2">
        <v>32</v>
      </c>
      <c r="G41" s="2">
        <v>81</v>
      </c>
      <c r="H41" s="2">
        <v>90.4</v>
      </c>
      <c r="I41" s="2">
        <f t="shared" si="2"/>
        <v>171.4</v>
      </c>
      <c r="J41" s="2">
        <f t="shared" si="3"/>
        <v>39</v>
      </c>
    </row>
    <row r="42" spans="1:10" ht="15.75" customHeight="1">
      <c r="A42" s="2" t="s">
        <v>138</v>
      </c>
      <c r="B42" s="3" t="s">
        <v>164</v>
      </c>
      <c r="C42" s="4" t="s">
        <v>37</v>
      </c>
      <c r="D42" s="3" t="s">
        <v>165</v>
      </c>
      <c r="E42" s="2">
        <v>11</v>
      </c>
      <c r="F42" s="2">
        <v>3</v>
      </c>
      <c r="G42" s="2">
        <v>82</v>
      </c>
      <c r="H42" s="2">
        <v>89</v>
      </c>
      <c r="I42" s="2">
        <f t="shared" si="2"/>
        <v>171</v>
      </c>
      <c r="J42" s="2">
        <f t="shared" si="3"/>
        <v>40</v>
      </c>
    </row>
    <row r="43" spans="1:10" ht="15.75" customHeight="1">
      <c r="A43" s="2" t="s">
        <v>138</v>
      </c>
      <c r="B43" s="3" t="s">
        <v>246</v>
      </c>
      <c r="C43" s="4" t="s">
        <v>37</v>
      </c>
      <c r="D43" s="3" t="s">
        <v>247</v>
      </c>
      <c r="E43" s="2">
        <v>16</v>
      </c>
      <c r="F43" s="2">
        <v>2</v>
      </c>
      <c r="G43" s="2">
        <v>82</v>
      </c>
      <c r="H43" s="2">
        <v>89</v>
      </c>
      <c r="I43" s="2">
        <f t="shared" si="2"/>
        <v>171</v>
      </c>
      <c r="J43" s="2">
        <f t="shared" si="3"/>
        <v>40</v>
      </c>
    </row>
    <row r="44" spans="1:10" ht="15.75" customHeight="1">
      <c r="A44" s="2" t="s">
        <v>138</v>
      </c>
      <c r="B44" s="3" t="s">
        <v>166</v>
      </c>
      <c r="C44" s="4" t="s">
        <v>147</v>
      </c>
      <c r="D44" s="3" t="s">
        <v>167</v>
      </c>
      <c r="E44" s="2">
        <v>11</v>
      </c>
      <c r="F44" s="2">
        <v>6</v>
      </c>
      <c r="G44" s="2">
        <v>82</v>
      </c>
      <c r="H44" s="2">
        <v>88.6</v>
      </c>
      <c r="I44" s="2">
        <f t="shared" si="2"/>
        <v>170.6</v>
      </c>
      <c r="J44" s="2">
        <f t="shared" si="3"/>
        <v>42</v>
      </c>
    </row>
    <row r="45" spans="1:10" ht="15.75" customHeight="1">
      <c r="A45" s="2" t="s">
        <v>138</v>
      </c>
      <c r="B45" s="3" t="s">
        <v>196</v>
      </c>
      <c r="C45" s="4" t="s">
        <v>37</v>
      </c>
      <c r="D45" s="3" t="s">
        <v>197</v>
      </c>
      <c r="E45" s="2">
        <v>12</v>
      </c>
      <c r="F45" s="2">
        <v>14</v>
      </c>
      <c r="G45" s="2">
        <v>84</v>
      </c>
      <c r="H45" s="2">
        <v>86.6</v>
      </c>
      <c r="I45" s="2">
        <f t="shared" si="2"/>
        <v>170.6</v>
      </c>
      <c r="J45" s="2">
        <f t="shared" si="3"/>
        <v>42</v>
      </c>
    </row>
    <row r="46" spans="1:10" ht="15.75" customHeight="1">
      <c r="A46" s="2" t="s">
        <v>138</v>
      </c>
      <c r="B46" s="3" t="s">
        <v>248</v>
      </c>
      <c r="C46" s="4" t="s">
        <v>147</v>
      </c>
      <c r="D46" s="3" t="s">
        <v>249</v>
      </c>
      <c r="E46" s="2">
        <v>16</v>
      </c>
      <c r="F46" s="2">
        <v>3</v>
      </c>
      <c r="G46" s="2">
        <v>82</v>
      </c>
      <c r="H46" s="2">
        <v>88.4</v>
      </c>
      <c r="I46" s="2">
        <f t="shared" si="2"/>
        <v>170.4</v>
      </c>
      <c r="J46" s="2">
        <f t="shared" si="3"/>
        <v>44</v>
      </c>
    </row>
    <row r="47" spans="1:10" ht="15.75" customHeight="1">
      <c r="A47" s="2" t="s">
        <v>138</v>
      </c>
      <c r="B47" s="3" t="s">
        <v>178</v>
      </c>
      <c r="C47" s="4" t="s">
        <v>37</v>
      </c>
      <c r="D47" s="3" t="s">
        <v>179</v>
      </c>
      <c r="E47" s="2">
        <v>11</v>
      </c>
      <c r="F47" s="2">
        <v>28</v>
      </c>
      <c r="G47" s="2">
        <v>84</v>
      </c>
      <c r="H47" s="2">
        <v>86.2</v>
      </c>
      <c r="I47" s="2">
        <f t="shared" si="2"/>
        <v>170.2</v>
      </c>
      <c r="J47" s="2">
        <f t="shared" si="3"/>
        <v>45</v>
      </c>
    </row>
    <row r="48" spans="1:10" ht="15.75" customHeight="1">
      <c r="A48" s="2" t="s">
        <v>138</v>
      </c>
      <c r="B48" s="3" t="s">
        <v>223</v>
      </c>
      <c r="C48" s="4" t="s">
        <v>37</v>
      </c>
      <c r="D48" s="3" t="s">
        <v>224</v>
      </c>
      <c r="E48" s="2">
        <v>14</v>
      </c>
      <c r="F48" s="2">
        <v>3</v>
      </c>
      <c r="G48" s="2">
        <v>81</v>
      </c>
      <c r="H48" s="1">
        <v>89.2</v>
      </c>
      <c r="I48" s="2">
        <f t="shared" si="2"/>
        <v>170.2</v>
      </c>
      <c r="J48" s="2">
        <f t="shared" si="3"/>
        <v>45</v>
      </c>
    </row>
    <row r="49" spans="1:10" ht="15.75" customHeight="1">
      <c r="A49" s="2" t="s">
        <v>138</v>
      </c>
      <c r="B49" s="3" t="s">
        <v>186</v>
      </c>
      <c r="C49" s="4" t="s">
        <v>37</v>
      </c>
      <c r="D49" s="3" t="s">
        <v>187</v>
      </c>
      <c r="E49" s="2">
        <v>12</v>
      </c>
      <c r="F49" s="2">
        <v>2</v>
      </c>
      <c r="G49" s="2">
        <v>83</v>
      </c>
      <c r="H49" s="2">
        <v>87</v>
      </c>
      <c r="I49" s="2">
        <f t="shared" si="2"/>
        <v>170</v>
      </c>
      <c r="J49" s="2">
        <f t="shared" si="3"/>
        <v>47</v>
      </c>
    </row>
    <row r="50" spans="1:10" ht="15.75" customHeight="1">
      <c r="A50" s="2" t="s">
        <v>138</v>
      </c>
      <c r="B50" s="3" t="s">
        <v>90</v>
      </c>
      <c r="C50" s="4" t="s">
        <v>37</v>
      </c>
      <c r="D50" s="3" t="s">
        <v>239</v>
      </c>
      <c r="E50" s="2">
        <v>15</v>
      </c>
      <c r="F50" s="2">
        <v>17</v>
      </c>
      <c r="G50" s="2">
        <v>81</v>
      </c>
      <c r="H50" s="2">
        <v>89</v>
      </c>
      <c r="I50" s="2">
        <f t="shared" si="2"/>
        <v>170</v>
      </c>
      <c r="J50" s="2">
        <f t="shared" si="3"/>
        <v>47</v>
      </c>
    </row>
    <row r="51" spans="1:10" ht="15.75" customHeight="1">
      <c r="A51" s="2" t="s">
        <v>138</v>
      </c>
      <c r="B51" s="3" t="s">
        <v>250</v>
      </c>
      <c r="C51" s="4" t="s">
        <v>37</v>
      </c>
      <c r="D51" s="3" t="s">
        <v>251</v>
      </c>
      <c r="E51" s="2">
        <v>16</v>
      </c>
      <c r="F51" s="2">
        <v>5</v>
      </c>
      <c r="G51" s="2">
        <v>82</v>
      </c>
      <c r="H51" s="2">
        <v>88</v>
      </c>
      <c r="I51" s="2">
        <f t="shared" si="2"/>
        <v>170</v>
      </c>
      <c r="J51" s="2">
        <f t="shared" si="3"/>
        <v>47</v>
      </c>
    </row>
    <row r="52" spans="1:10" ht="15.75" customHeight="1">
      <c r="A52" s="2" t="s">
        <v>138</v>
      </c>
      <c r="B52" s="3" t="s">
        <v>242</v>
      </c>
      <c r="C52" s="4" t="s">
        <v>37</v>
      </c>
      <c r="D52" s="3" t="s">
        <v>243</v>
      </c>
      <c r="E52" s="2">
        <v>15</v>
      </c>
      <c r="F52" s="2">
        <v>22</v>
      </c>
      <c r="G52" s="2">
        <v>83</v>
      </c>
      <c r="H52" s="2">
        <v>86.8</v>
      </c>
      <c r="I52" s="2">
        <f t="shared" si="2"/>
        <v>169.8</v>
      </c>
      <c r="J52" s="2">
        <f t="shared" si="3"/>
        <v>50</v>
      </c>
    </row>
    <row r="53" spans="1:10" ht="15.75" customHeight="1">
      <c r="A53" s="2" t="s">
        <v>138</v>
      </c>
      <c r="B53" s="3" t="s">
        <v>150</v>
      </c>
      <c r="C53" s="4" t="s">
        <v>37</v>
      </c>
      <c r="D53" s="3" t="s">
        <v>151</v>
      </c>
      <c r="E53" s="2">
        <v>9</v>
      </c>
      <c r="F53" s="2">
        <v>26</v>
      </c>
      <c r="G53" s="2">
        <v>78</v>
      </c>
      <c r="H53" s="2">
        <v>91.6</v>
      </c>
      <c r="I53" s="2">
        <f t="shared" si="2"/>
        <v>169.6</v>
      </c>
      <c r="J53" s="2">
        <f t="shared" si="3"/>
        <v>51</v>
      </c>
    </row>
    <row r="54" spans="1:10" ht="15.75" customHeight="1">
      <c r="A54" s="2" t="s">
        <v>138</v>
      </c>
      <c r="B54" s="3" t="s">
        <v>188</v>
      </c>
      <c r="C54" s="4" t="s">
        <v>37</v>
      </c>
      <c r="D54" s="3" t="s">
        <v>189</v>
      </c>
      <c r="E54" s="2">
        <v>12</v>
      </c>
      <c r="F54" s="2">
        <v>4</v>
      </c>
      <c r="G54" s="2">
        <v>83</v>
      </c>
      <c r="H54" s="2">
        <v>86.6</v>
      </c>
      <c r="I54" s="2">
        <f t="shared" si="2"/>
        <v>169.6</v>
      </c>
      <c r="J54" s="2">
        <f t="shared" si="3"/>
        <v>51</v>
      </c>
    </row>
    <row r="55" spans="1:10" ht="15.75" customHeight="1">
      <c r="A55" s="2" t="s">
        <v>138</v>
      </c>
      <c r="B55" s="3" t="s">
        <v>229</v>
      </c>
      <c r="C55" s="4" t="s">
        <v>37</v>
      </c>
      <c r="D55" s="3" t="s">
        <v>230</v>
      </c>
      <c r="E55" s="2">
        <v>14</v>
      </c>
      <c r="F55" s="2">
        <v>27</v>
      </c>
      <c r="G55" s="2">
        <v>81</v>
      </c>
      <c r="H55" s="2">
        <v>88.6</v>
      </c>
      <c r="I55" s="2">
        <f t="shared" si="2"/>
        <v>169.6</v>
      </c>
      <c r="J55" s="2">
        <f t="shared" si="3"/>
        <v>51</v>
      </c>
    </row>
    <row r="56" spans="1:10" ht="15.75" customHeight="1">
      <c r="A56" s="2" t="s">
        <v>138</v>
      </c>
      <c r="B56" s="3" t="s">
        <v>141</v>
      </c>
      <c r="C56" s="4" t="s">
        <v>37</v>
      </c>
      <c r="D56" s="3" t="s">
        <v>142</v>
      </c>
      <c r="E56" s="2">
        <v>9</v>
      </c>
      <c r="F56" s="2">
        <v>7</v>
      </c>
      <c r="G56" s="2">
        <v>82</v>
      </c>
      <c r="H56" s="2">
        <v>87.4</v>
      </c>
      <c r="I56" s="2">
        <f t="shared" si="2"/>
        <v>169.4</v>
      </c>
      <c r="J56" s="2">
        <f t="shared" si="3"/>
        <v>54</v>
      </c>
    </row>
    <row r="57" spans="1:10" ht="15.75" customHeight="1">
      <c r="A57" s="2" t="s">
        <v>138</v>
      </c>
      <c r="B57" s="3" t="s">
        <v>152</v>
      </c>
      <c r="C57" s="4" t="s">
        <v>147</v>
      </c>
      <c r="D57" s="3" t="s">
        <v>153</v>
      </c>
      <c r="E57" s="2">
        <v>9</v>
      </c>
      <c r="F57" s="2">
        <v>27</v>
      </c>
      <c r="G57" s="2">
        <v>78</v>
      </c>
      <c r="H57" s="2">
        <v>91.4</v>
      </c>
      <c r="I57" s="2">
        <f t="shared" si="2"/>
        <v>169.4</v>
      </c>
      <c r="J57" s="2">
        <f t="shared" si="3"/>
        <v>54</v>
      </c>
    </row>
    <row r="58" spans="1:10" ht="15.75" customHeight="1">
      <c r="A58" s="2" t="s">
        <v>138</v>
      </c>
      <c r="B58" s="3" t="s">
        <v>200</v>
      </c>
      <c r="C58" s="4" t="s">
        <v>37</v>
      </c>
      <c r="D58" s="3" t="s">
        <v>201</v>
      </c>
      <c r="E58" s="2">
        <v>12</v>
      </c>
      <c r="F58" s="2">
        <v>29</v>
      </c>
      <c r="G58" s="2">
        <v>80</v>
      </c>
      <c r="H58" s="2">
        <v>89.2</v>
      </c>
      <c r="I58" s="2">
        <f t="shared" si="2"/>
        <v>169.2</v>
      </c>
      <c r="J58" s="2">
        <f t="shared" si="3"/>
        <v>56</v>
      </c>
    </row>
    <row r="59" spans="1:10" ht="15.75" customHeight="1">
      <c r="A59" s="2" t="s">
        <v>138</v>
      </c>
      <c r="B59" s="3" t="s">
        <v>168</v>
      </c>
      <c r="C59" s="4" t="s">
        <v>37</v>
      </c>
      <c r="D59" s="3" t="s">
        <v>169</v>
      </c>
      <c r="E59" s="2">
        <v>11</v>
      </c>
      <c r="F59" s="2">
        <v>16</v>
      </c>
      <c r="G59" s="2">
        <v>79</v>
      </c>
      <c r="H59" s="2">
        <v>90</v>
      </c>
      <c r="I59" s="2">
        <f t="shared" si="2"/>
        <v>169</v>
      </c>
      <c r="J59" s="2">
        <f t="shared" si="3"/>
        <v>57</v>
      </c>
    </row>
    <row r="60" spans="1:10" ht="15.75" customHeight="1">
      <c r="A60" s="2" t="s">
        <v>138</v>
      </c>
      <c r="B60" s="3" t="s">
        <v>190</v>
      </c>
      <c r="C60" s="4" t="s">
        <v>37</v>
      </c>
      <c r="D60" s="3" t="s">
        <v>191</v>
      </c>
      <c r="E60" s="2">
        <v>12</v>
      </c>
      <c r="F60" s="2">
        <v>5</v>
      </c>
      <c r="G60" s="2">
        <v>81</v>
      </c>
      <c r="H60" s="2">
        <v>88</v>
      </c>
      <c r="I60" s="2">
        <f t="shared" si="2"/>
        <v>169</v>
      </c>
      <c r="J60" s="2">
        <f t="shared" si="3"/>
        <v>57</v>
      </c>
    </row>
    <row r="61" spans="1:10" ht="15.75" customHeight="1">
      <c r="A61" s="2" t="s">
        <v>138</v>
      </c>
      <c r="B61" s="3" t="s">
        <v>225</v>
      </c>
      <c r="C61" s="4" t="s">
        <v>37</v>
      </c>
      <c r="D61" s="3" t="s">
        <v>226</v>
      </c>
      <c r="E61" s="2">
        <v>14</v>
      </c>
      <c r="F61" s="2">
        <v>16</v>
      </c>
      <c r="G61" s="2">
        <v>78</v>
      </c>
      <c r="H61" s="2">
        <v>90.8</v>
      </c>
      <c r="I61" s="2">
        <f t="shared" si="2"/>
        <v>168.8</v>
      </c>
      <c r="J61" s="2">
        <f t="shared" si="3"/>
        <v>59</v>
      </c>
    </row>
    <row r="62" spans="1:10" ht="15.75" customHeight="1">
      <c r="A62" s="2" t="s">
        <v>138</v>
      </c>
      <c r="B62" s="3" t="s">
        <v>254</v>
      </c>
      <c r="C62" s="4" t="s">
        <v>37</v>
      </c>
      <c r="D62" s="3" t="s">
        <v>255</v>
      </c>
      <c r="E62" s="2">
        <v>16</v>
      </c>
      <c r="F62" s="2">
        <v>10</v>
      </c>
      <c r="G62" s="2">
        <v>79</v>
      </c>
      <c r="H62" s="2">
        <v>89.8</v>
      </c>
      <c r="I62" s="2">
        <f t="shared" si="2"/>
        <v>168.8</v>
      </c>
      <c r="J62" s="2">
        <f t="shared" si="3"/>
        <v>59</v>
      </c>
    </row>
  </sheetData>
  <sheetProtection/>
  <mergeCells count="1">
    <mergeCell ref="A1:J1"/>
  </mergeCells>
  <printOptions horizontalCentered="1"/>
  <pageMargins left="0.29" right="0.27" top="0.53" bottom="0.44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9.50390625" style="1" customWidth="1"/>
    <col min="2" max="2" width="6.375" style="1" bestFit="1" customWidth="1"/>
    <col min="3" max="3" width="4.75390625" style="1" bestFit="1" customWidth="1"/>
    <col min="4" max="4" width="9.625" style="1" bestFit="1" customWidth="1"/>
    <col min="5" max="5" width="5.25390625" style="1" bestFit="1" customWidth="1"/>
    <col min="6" max="6" width="7.125" style="1" bestFit="1" customWidth="1"/>
    <col min="7" max="8" width="9.00390625" style="1" bestFit="1" customWidth="1"/>
    <col min="9" max="9" width="12.625" style="1" customWidth="1"/>
    <col min="10" max="16384" width="9.00390625" style="1" customWidth="1"/>
  </cols>
  <sheetData>
    <row r="1" spans="1:10" ht="46.5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754</v>
      </c>
      <c r="H2" s="2" t="s">
        <v>755</v>
      </c>
      <c r="I2" s="2" t="s">
        <v>756</v>
      </c>
      <c r="J2" s="2" t="s">
        <v>746</v>
      </c>
    </row>
    <row r="3" spans="1:10" ht="18.75" customHeight="1">
      <c r="A3" s="2" t="s">
        <v>260</v>
      </c>
      <c r="B3" s="3" t="s">
        <v>330</v>
      </c>
      <c r="C3" s="4" t="s">
        <v>37</v>
      </c>
      <c r="D3" s="3" t="s">
        <v>363</v>
      </c>
      <c r="E3" s="2">
        <v>21</v>
      </c>
      <c r="F3" s="2">
        <v>20</v>
      </c>
      <c r="G3" s="2">
        <v>91</v>
      </c>
      <c r="H3" s="2">
        <v>92.6</v>
      </c>
      <c r="I3" s="2">
        <f aca="true" t="shared" si="0" ref="I3:I34">SUM(G3:H3)</f>
        <v>183.6</v>
      </c>
      <c r="J3" s="2">
        <f aca="true" t="shared" si="1" ref="J3:J34">RANK(I3,$I$3:$I$62)</f>
        <v>1</v>
      </c>
    </row>
    <row r="4" spans="1:10" ht="18.75" customHeight="1">
      <c r="A4" s="2" t="s">
        <v>260</v>
      </c>
      <c r="B4" s="3" t="s">
        <v>323</v>
      </c>
      <c r="C4" s="4" t="s">
        <v>37</v>
      </c>
      <c r="D4" s="3" t="s">
        <v>324</v>
      </c>
      <c r="E4" s="2">
        <v>19</v>
      </c>
      <c r="F4" s="2">
        <v>17</v>
      </c>
      <c r="G4" s="2">
        <v>91</v>
      </c>
      <c r="H4" s="2">
        <v>89.2</v>
      </c>
      <c r="I4" s="2">
        <f t="shared" si="0"/>
        <v>180.2</v>
      </c>
      <c r="J4" s="2">
        <f t="shared" si="1"/>
        <v>2</v>
      </c>
    </row>
    <row r="5" spans="1:10" ht="18.75" customHeight="1">
      <c r="A5" s="2" t="s">
        <v>260</v>
      </c>
      <c r="B5" s="3" t="s">
        <v>372</v>
      </c>
      <c r="C5" s="4" t="s">
        <v>37</v>
      </c>
      <c r="D5" s="3" t="s">
        <v>373</v>
      </c>
      <c r="E5" s="2">
        <v>22</v>
      </c>
      <c r="F5" s="2">
        <v>9</v>
      </c>
      <c r="G5" s="2">
        <v>91</v>
      </c>
      <c r="H5" s="2">
        <v>89</v>
      </c>
      <c r="I5" s="2">
        <f t="shared" si="0"/>
        <v>180</v>
      </c>
      <c r="J5" s="2">
        <f t="shared" si="1"/>
        <v>3</v>
      </c>
    </row>
    <row r="6" spans="1:10" ht="18.75" customHeight="1">
      <c r="A6" s="2" t="s">
        <v>260</v>
      </c>
      <c r="B6" s="3" t="s">
        <v>345</v>
      </c>
      <c r="C6" s="4" t="s">
        <v>37</v>
      </c>
      <c r="D6" s="3" t="s">
        <v>346</v>
      </c>
      <c r="E6" s="2">
        <v>20</v>
      </c>
      <c r="F6" s="2">
        <v>19</v>
      </c>
      <c r="G6" s="2">
        <v>92</v>
      </c>
      <c r="H6" s="2">
        <v>87.8</v>
      </c>
      <c r="I6" s="2">
        <f t="shared" si="0"/>
        <v>179.8</v>
      </c>
      <c r="J6" s="2">
        <f t="shared" si="1"/>
        <v>4</v>
      </c>
    </row>
    <row r="7" spans="1:10" ht="18.75" customHeight="1">
      <c r="A7" s="2" t="s">
        <v>260</v>
      </c>
      <c r="B7" s="3" t="s">
        <v>347</v>
      </c>
      <c r="C7" s="4" t="s">
        <v>37</v>
      </c>
      <c r="D7" s="3" t="s">
        <v>348</v>
      </c>
      <c r="E7" s="2">
        <v>20</v>
      </c>
      <c r="F7" s="2">
        <v>21</v>
      </c>
      <c r="G7" s="2">
        <v>91</v>
      </c>
      <c r="H7" s="2">
        <v>88.2</v>
      </c>
      <c r="I7" s="2">
        <f t="shared" si="0"/>
        <v>179.2</v>
      </c>
      <c r="J7" s="2">
        <f t="shared" si="1"/>
        <v>5</v>
      </c>
    </row>
    <row r="8" spans="1:10" ht="18.75" customHeight="1">
      <c r="A8" s="2" t="s">
        <v>260</v>
      </c>
      <c r="B8" s="3" t="s">
        <v>312</v>
      </c>
      <c r="C8" s="4" t="s">
        <v>37</v>
      </c>
      <c r="D8" s="3" t="s">
        <v>313</v>
      </c>
      <c r="E8" s="2">
        <v>19</v>
      </c>
      <c r="F8" s="2">
        <v>3</v>
      </c>
      <c r="G8" s="2">
        <v>89</v>
      </c>
      <c r="H8" s="2">
        <v>89.6</v>
      </c>
      <c r="I8" s="2">
        <f t="shared" si="0"/>
        <v>178.6</v>
      </c>
      <c r="J8" s="2">
        <f t="shared" si="1"/>
        <v>6</v>
      </c>
    </row>
    <row r="9" spans="1:10" ht="18.75" customHeight="1">
      <c r="A9" s="2" t="s">
        <v>260</v>
      </c>
      <c r="B9" s="3" t="s">
        <v>272</v>
      </c>
      <c r="C9" s="4" t="s">
        <v>37</v>
      </c>
      <c r="D9" s="3" t="s">
        <v>273</v>
      </c>
      <c r="E9" s="2">
        <v>17</v>
      </c>
      <c r="F9" s="2">
        <v>20</v>
      </c>
      <c r="G9" s="2">
        <v>87</v>
      </c>
      <c r="H9" s="2">
        <v>91.2</v>
      </c>
      <c r="I9" s="2">
        <f t="shared" si="0"/>
        <v>178.2</v>
      </c>
      <c r="J9" s="2">
        <f t="shared" si="1"/>
        <v>7</v>
      </c>
    </row>
    <row r="10" spans="1:10" ht="18.75" customHeight="1">
      <c r="A10" s="2" t="s">
        <v>260</v>
      </c>
      <c r="B10" s="3" t="s">
        <v>276</v>
      </c>
      <c r="C10" s="4" t="s">
        <v>37</v>
      </c>
      <c r="D10" s="3" t="s">
        <v>277</v>
      </c>
      <c r="E10" s="2">
        <v>17</v>
      </c>
      <c r="F10" s="2">
        <v>28</v>
      </c>
      <c r="G10" s="2">
        <v>89</v>
      </c>
      <c r="H10" s="2">
        <v>88.6</v>
      </c>
      <c r="I10" s="2">
        <f t="shared" si="0"/>
        <v>177.6</v>
      </c>
      <c r="J10" s="2">
        <f t="shared" si="1"/>
        <v>8</v>
      </c>
    </row>
    <row r="11" spans="1:10" ht="18.75" customHeight="1">
      <c r="A11" s="2" t="s">
        <v>260</v>
      </c>
      <c r="B11" s="3" t="s">
        <v>261</v>
      </c>
      <c r="C11" s="4" t="s">
        <v>37</v>
      </c>
      <c r="D11" s="3" t="s">
        <v>262</v>
      </c>
      <c r="E11" s="2">
        <v>17</v>
      </c>
      <c r="F11" s="2">
        <v>2</v>
      </c>
      <c r="G11" s="2">
        <v>86</v>
      </c>
      <c r="H11" s="2">
        <v>90.6</v>
      </c>
      <c r="I11" s="2">
        <f t="shared" si="0"/>
        <v>176.6</v>
      </c>
      <c r="J11" s="2">
        <f t="shared" si="1"/>
        <v>9</v>
      </c>
    </row>
    <row r="12" spans="1:10" ht="18.75" customHeight="1">
      <c r="A12" s="2" t="s">
        <v>260</v>
      </c>
      <c r="B12" s="3" t="s">
        <v>378</v>
      </c>
      <c r="C12" s="4" t="s">
        <v>37</v>
      </c>
      <c r="D12" s="3" t="s">
        <v>379</v>
      </c>
      <c r="E12" s="2">
        <v>22</v>
      </c>
      <c r="F12" s="2">
        <v>27</v>
      </c>
      <c r="G12" s="2">
        <v>86</v>
      </c>
      <c r="H12" s="2">
        <v>89.8</v>
      </c>
      <c r="I12" s="2">
        <f t="shared" si="0"/>
        <v>175.8</v>
      </c>
      <c r="J12" s="2">
        <f t="shared" si="1"/>
        <v>10</v>
      </c>
    </row>
    <row r="13" spans="1:10" ht="18.75" customHeight="1">
      <c r="A13" s="2" t="s">
        <v>260</v>
      </c>
      <c r="B13" s="3" t="s">
        <v>299</v>
      </c>
      <c r="C13" s="4" t="s">
        <v>37</v>
      </c>
      <c r="D13" s="3" t="s">
        <v>300</v>
      </c>
      <c r="E13" s="2">
        <v>18</v>
      </c>
      <c r="F13" s="2">
        <v>19</v>
      </c>
      <c r="G13" s="2">
        <v>86</v>
      </c>
      <c r="H13" s="2">
        <v>89.6</v>
      </c>
      <c r="I13" s="2">
        <f t="shared" si="0"/>
        <v>175.6</v>
      </c>
      <c r="J13" s="2">
        <f t="shared" si="1"/>
        <v>11</v>
      </c>
    </row>
    <row r="14" spans="1:10" ht="18.75" customHeight="1">
      <c r="A14" s="2" t="s">
        <v>260</v>
      </c>
      <c r="B14" s="3" t="s">
        <v>366</v>
      </c>
      <c r="C14" s="4" t="s">
        <v>37</v>
      </c>
      <c r="D14" s="3" t="s">
        <v>367</v>
      </c>
      <c r="E14" s="2">
        <v>22</v>
      </c>
      <c r="F14" s="2">
        <v>2</v>
      </c>
      <c r="G14" s="2">
        <v>85</v>
      </c>
      <c r="H14" s="2">
        <v>90.6</v>
      </c>
      <c r="I14" s="2">
        <f t="shared" si="0"/>
        <v>175.6</v>
      </c>
      <c r="J14" s="2">
        <f t="shared" si="1"/>
        <v>11</v>
      </c>
    </row>
    <row r="15" spans="1:10" ht="18.75" customHeight="1">
      <c r="A15" s="2" t="s">
        <v>260</v>
      </c>
      <c r="B15" s="3" t="s">
        <v>278</v>
      </c>
      <c r="C15" s="4" t="s">
        <v>37</v>
      </c>
      <c r="D15" s="3" t="s">
        <v>279</v>
      </c>
      <c r="E15" s="2">
        <v>17</v>
      </c>
      <c r="F15" s="2">
        <v>29</v>
      </c>
      <c r="G15" s="2">
        <v>89</v>
      </c>
      <c r="H15" s="2">
        <v>86.4</v>
      </c>
      <c r="I15" s="2">
        <f t="shared" si="0"/>
        <v>175.4</v>
      </c>
      <c r="J15" s="2">
        <f t="shared" si="1"/>
        <v>13</v>
      </c>
    </row>
    <row r="16" spans="1:10" ht="18.75" customHeight="1">
      <c r="A16" s="2" t="s">
        <v>260</v>
      </c>
      <c r="B16" s="3" t="s">
        <v>353</v>
      </c>
      <c r="C16" s="4" t="s">
        <v>37</v>
      </c>
      <c r="D16" s="3" t="s">
        <v>354</v>
      </c>
      <c r="E16" s="2">
        <v>21</v>
      </c>
      <c r="F16" s="2">
        <v>3</v>
      </c>
      <c r="G16" s="2">
        <v>84</v>
      </c>
      <c r="H16" s="2">
        <v>91.2</v>
      </c>
      <c r="I16" s="2">
        <f t="shared" si="0"/>
        <v>175.2</v>
      </c>
      <c r="J16" s="2">
        <f t="shared" si="1"/>
        <v>14</v>
      </c>
    </row>
    <row r="17" spans="1:10" ht="18.75" customHeight="1">
      <c r="A17" s="2" t="s">
        <v>260</v>
      </c>
      <c r="B17" s="3" t="s">
        <v>321</v>
      </c>
      <c r="C17" s="4" t="s">
        <v>37</v>
      </c>
      <c r="D17" s="3" t="s">
        <v>322</v>
      </c>
      <c r="E17" s="2">
        <v>19</v>
      </c>
      <c r="F17" s="2">
        <v>15</v>
      </c>
      <c r="G17" s="2">
        <v>86</v>
      </c>
      <c r="H17" s="2">
        <v>88.8</v>
      </c>
      <c r="I17" s="2">
        <f t="shared" si="0"/>
        <v>174.8</v>
      </c>
      <c r="J17" s="2">
        <f t="shared" si="1"/>
        <v>15</v>
      </c>
    </row>
    <row r="18" spans="1:10" ht="18.75" customHeight="1">
      <c r="A18" s="2" t="s">
        <v>260</v>
      </c>
      <c r="B18" s="3" t="s">
        <v>333</v>
      </c>
      <c r="C18" s="4" t="s">
        <v>37</v>
      </c>
      <c r="D18" s="3" t="s">
        <v>334</v>
      </c>
      <c r="E18" s="2">
        <v>20</v>
      </c>
      <c r="F18" s="2">
        <v>4</v>
      </c>
      <c r="G18" s="2">
        <v>88</v>
      </c>
      <c r="H18" s="2">
        <v>86.8</v>
      </c>
      <c r="I18" s="2">
        <f t="shared" si="0"/>
        <v>174.8</v>
      </c>
      <c r="J18" s="2">
        <f t="shared" si="1"/>
        <v>15</v>
      </c>
    </row>
    <row r="19" spans="1:10" ht="18.75" customHeight="1">
      <c r="A19" s="2" t="s">
        <v>260</v>
      </c>
      <c r="B19" s="3" t="s">
        <v>290</v>
      </c>
      <c r="C19" s="4" t="s">
        <v>37</v>
      </c>
      <c r="D19" s="3" t="s">
        <v>291</v>
      </c>
      <c r="E19" s="2">
        <v>18</v>
      </c>
      <c r="F19" s="2">
        <v>10</v>
      </c>
      <c r="G19" s="2">
        <v>86</v>
      </c>
      <c r="H19" s="2">
        <v>88.6</v>
      </c>
      <c r="I19" s="2">
        <f t="shared" si="0"/>
        <v>174.6</v>
      </c>
      <c r="J19" s="2">
        <f t="shared" si="1"/>
        <v>17</v>
      </c>
    </row>
    <row r="20" spans="1:10" ht="18.75" customHeight="1">
      <c r="A20" s="2" t="s">
        <v>260</v>
      </c>
      <c r="B20" s="3" t="s">
        <v>351</v>
      </c>
      <c r="C20" s="4" t="s">
        <v>37</v>
      </c>
      <c r="D20" s="3" t="s">
        <v>352</v>
      </c>
      <c r="E20" s="2">
        <v>20</v>
      </c>
      <c r="F20" s="2">
        <v>28</v>
      </c>
      <c r="G20" s="2">
        <v>86</v>
      </c>
      <c r="H20" s="2">
        <v>88.6</v>
      </c>
      <c r="I20" s="2">
        <f t="shared" si="0"/>
        <v>174.6</v>
      </c>
      <c r="J20" s="2">
        <f t="shared" si="1"/>
        <v>17</v>
      </c>
    </row>
    <row r="21" spans="1:10" ht="18.75" customHeight="1">
      <c r="A21" s="2" t="s">
        <v>260</v>
      </c>
      <c r="B21" s="3" t="s">
        <v>376</v>
      </c>
      <c r="C21" s="4" t="s">
        <v>37</v>
      </c>
      <c r="D21" s="3" t="s">
        <v>377</v>
      </c>
      <c r="E21" s="2">
        <v>22</v>
      </c>
      <c r="F21" s="2">
        <v>17</v>
      </c>
      <c r="G21" s="2">
        <v>87</v>
      </c>
      <c r="H21" s="2">
        <v>87.6</v>
      </c>
      <c r="I21" s="2">
        <f t="shared" si="0"/>
        <v>174.6</v>
      </c>
      <c r="J21" s="2">
        <f t="shared" si="1"/>
        <v>17</v>
      </c>
    </row>
    <row r="22" spans="1:10" ht="18.75" customHeight="1">
      <c r="A22" s="2" t="s">
        <v>260</v>
      </c>
      <c r="B22" s="3" t="s">
        <v>335</v>
      </c>
      <c r="C22" s="4" t="s">
        <v>37</v>
      </c>
      <c r="D22" s="3" t="s">
        <v>336</v>
      </c>
      <c r="E22" s="2">
        <v>20</v>
      </c>
      <c r="F22" s="2">
        <v>5</v>
      </c>
      <c r="G22" s="9">
        <v>85</v>
      </c>
      <c r="H22" s="2">
        <v>89</v>
      </c>
      <c r="I22" s="2">
        <f t="shared" si="0"/>
        <v>174</v>
      </c>
      <c r="J22" s="2">
        <f t="shared" si="1"/>
        <v>20</v>
      </c>
    </row>
    <row r="23" spans="1:10" ht="18.75" customHeight="1">
      <c r="A23" s="2" t="s">
        <v>260</v>
      </c>
      <c r="B23" s="3" t="s">
        <v>349</v>
      </c>
      <c r="C23" s="4" t="s">
        <v>37</v>
      </c>
      <c r="D23" s="3" t="s">
        <v>350</v>
      </c>
      <c r="E23" s="2">
        <v>20</v>
      </c>
      <c r="F23" s="8">
        <v>23</v>
      </c>
      <c r="G23" s="2">
        <v>87</v>
      </c>
      <c r="H23" s="8">
        <v>87</v>
      </c>
      <c r="I23" s="2">
        <f t="shared" si="0"/>
        <v>174</v>
      </c>
      <c r="J23" s="2">
        <f t="shared" si="1"/>
        <v>20</v>
      </c>
    </row>
    <row r="24" spans="1:10" ht="18.75" customHeight="1">
      <c r="A24" s="2" t="s">
        <v>260</v>
      </c>
      <c r="B24" s="3" t="s">
        <v>274</v>
      </c>
      <c r="C24" s="4" t="s">
        <v>37</v>
      </c>
      <c r="D24" s="3" t="s">
        <v>275</v>
      </c>
      <c r="E24" s="2">
        <v>17</v>
      </c>
      <c r="F24" s="2">
        <v>23</v>
      </c>
      <c r="G24" s="2">
        <v>85</v>
      </c>
      <c r="H24" s="2">
        <v>88.8</v>
      </c>
      <c r="I24" s="2">
        <f t="shared" si="0"/>
        <v>173.8</v>
      </c>
      <c r="J24" s="2">
        <f t="shared" si="1"/>
        <v>22</v>
      </c>
    </row>
    <row r="25" spans="1:10" ht="18.75" customHeight="1">
      <c r="A25" s="2" t="s">
        <v>260</v>
      </c>
      <c r="B25" s="3" t="s">
        <v>292</v>
      </c>
      <c r="C25" s="4" t="s">
        <v>37</v>
      </c>
      <c r="D25" s="3" t="s">
        <v>293</v>
      </c>
      <c r="E25" s="2">
        <v>18</v>
      </c>
      <c r="F25" s="2">
        <v>12</v>
      </c>
      <c r="G25" s="2">
        <v>87</v>
      </c>
      <c r="H25" s="2">
        <v>86.8</v>
      </c>
      <c r="I25" s="2">
        <f t="shared" si="0"/>
        <v>173.8</v>
      </c>
      <c r="J25" s="2">
        <f t="shared" si="1"/>
        <v>22</v>
      </c>
    </row>
    <row r="26" spans="1:10" ht="18.75" customHeight="1">
      <c r="A26" s="2" t="s">
        <v>260</v>
      </c>
      <c r="B26" s="3" t="s">
        <v>319</v>
      </c>
      <c r="C26" s="4" t="s">
        <v>37</v>
      </c>
      <c r="D26" s="3" t="s">
        <v>320</v>
      </c>
      <c r="E26" s="2">
        <v>19</v>
      </c>
      <c r="F26" s="2">
        <v>13</v>
      </c>
      <c r="G26" s="2">
        <v>85</v>
      </c>
      <c r="H26" s="2">
        <v>88.4</v>
      </c>
      <c r="I26" s="2">
        <f t="shared" si="0"/>
        <v>173.4</v>
      </c>
      <c r="J26" s="2">
        <f t="shared" si="1"/>
        <v>24</v>
      </c>
    </row>
    <row r="27" spans="1:10" ht="18.75" customHeight="1">
      <c r="A27" s="2" t="s">
        <v>260</v>
      </c>
      <c r="B27" s="3" t="s">
        <v>265</v>
      </c>
      <c r="C27" s="4" t="s">
        <v>37</v>
      </c>
      <c r="D27" s="3" t="s">
        <v>266</v>
      </c>
      <c r="E27" s="2">
        <v>17</v>
      </c>
      <c r="F27" s="2">
        <v>7</v>
      </c>
      <c r="G27" s="2">
        <v>87</v>
      </c>
      <c r="H27" s="2">
        <v>86</v>
      </c>
      <c r="I27" s="2">
        <f t="shared" si="0"/>
        <v>173</v>
      </c>
      <c r="J27" s="2">
        <f t="shared" si="1"/>
        <v>25</v>
      </c>
    </row>
    <row r="28" spans="1:10" ht="18.75" customHeight="1">
      <c r="A28" s="2" t="s">
        <v>260</v>
      </c>
      <c r="B28" s="3" t="s">
        <v>315</v>
      </c>
      <c r="C28" s="4" t="s">
        <v>37</v>
      </c>
      <c r="D28" s="3" t="s">
        <v>316</v>
      </c>
      <c r="E28" s="2">
        <v>19</v>
      </c>
      <c r="F28" s="2">
        <v>7</v>
      </c>
      <c r="G28" s="2">
        <v>86</v>
      </c>
      <c r="H28" s="2">
        <v>87</v>
      </c>
      <c r="I28" s="2">
        <f t="shared" si="0"/>
        <v>173</v>
      </c>
      <c r="J28" s="2">
        <f t="shared" si="1"/>
        <v>25</v>
      </c>
    </row>
    <row r="29" spans="1:10" ht="18.75" customHeight="1">
      <c r="A29" s="2" t="s">
        <v>260</v>
      </c>
      <c r="B29" s="3" t="s">
        <v>114</v>
      </c>
      <c r="C29" s="4" t="s">
        <v>37</v>
      </c>
      <c r="D29" s="3" t="s">
        <v>329</v>
      </c>
      <c r="E29" s="2">
        <v>19</v>
      </c>
      <c r="F29" s="2">
        <v>23</v>
      </c>
      <c r="G29" s="2">
        <v>85</v>
      </c>
      <c r="H29" s="2">
        <v>88</v>
      </c>
      <c r="I29" s="2">
        <f t="shared" si="0"/>
        <v>173</v>
      </c>
      <c r="J29" s="2">
        <f t="shared" si="1"/>
        <v>25</v>
      </c>
    </row>
    <row r="30" spans="1:10" ht="18.75" customHeight="1">
      <c r="A30" s="2" t="s">
        <v>260</v>
      </c>
      <c r="B30" s="3" t="s">
        <v>361</v>
      </c>
      <c r="C30" s="4" t="s">
        <v>37</v>
      </c>
      <c r="D30" s="3" t="s">
        <v>362</v>
      </c>
      <c r="E30" s="2">
        <v>21</v>
      </c>
      <c r="F30" s="2">
        <v>14</v>
      </c>
      <c r="G30" s="2">
        <v>82</v>
      </c>
      <c r="H30" s="2">
        <v>90.8</v>
      </c>
      <c r="I30" s="2">
        <f t="shared" si="0"/>
        <v>172.8</v>
      </c>
      <c r="J30" s="2">
        <f t="shared" si="1"/>
        <v>28</v>
      </c>
    </row>
    <row r="31" spans="1:10" ht="18.75" customHeight="1">
      <c r="A31" s="2" t="s">
        <v>260</v>
      </c>
      <c r="B31" s="3" t="s">
        <v>317</v>
      </c>
      <c r="C31" s="4" t="s">
        <v>37</v>
      </c>
      <c r="D31" s="3" t="s">
        <v>318</v>
      </c>
      <c r="E31" s="2">
        <v>19</v>
      </c>
      <c r="F31" s="2">
        <v>8</v>
      </c>
      <c r="G31" s="2">
        <v>84</v>
      </c>
      <c r="H31" s="2">
        <v>88.4</v>
      </c>
      <c r="I31" s="2">
        <f t="shared" si="0"/>
        <v>172.4</v>
      </c>
      <c r="J31" s="2">
        <f t="shared" si="1"/>
        <v>29</v>
      </c>
    </row>
    <row r="32" spans="1:10" ht="18.75" customHeight="1">
      <c r="A32" s="2" t="s">
        <v>260</v>
      </c>
      <c r="B32" s="3" t="s">
        <v>327</v>
      </c>
      <c r="C32" s="4" t="s">
        <v>37</v>
      </c>
      <c r="D32" s="3" t="s">
        <v>328</v>
      </c>
      <c r="E32" s="2">
        <v>19</v>
      </c>
      <c r="F32" s="2">
        <v>21</v>
      </c>
      <c r="G32" s="2">
        <v>85</v>
      </c>
      <c r="H32" s="2">
        <v>86.6</v>
      </c>
      <c r="I32" s="2">
        <f t="shared" si="0"/>
        <v>171.6</v>
      </c>
      <c r="J32" s="2">
        <f t="shared" si="1"/>
        <v>30</v>
      </c>
    </row>
    <row r="33" spans="1:10" ht="18.75" customHeight="1">
      <c r="A33" s="2" t="s">
        <v>260</v>
      </c>
      <c r="B33" s="3" t="s">
        <v>263</v>
      </c>
      <c r="C33" s="4" t="s">
        <v>147</v>
      </c>
      <c r="D33" s="3" t="s">
        <v>264</v>
      </c>
      <c r="E33" s="2">
        <v>17</v>
      </c>
      <c r="F33" s="2">
        <v>3</v>
      </c>
      <c r="G33" s="2">
        <v>82</v>
      </c>
      <c r="H33" s="2">
        <v>89.4</v>
      </c>
      <c r="I33" s="2">
        <f t="shared" si="0"/>
        <v>171.4</v>
      </c>
      <c r="J33" s="2">
        <f t="shared" si="1"/>
        <v>31</v>
      </c>
    </row>
    <row r="34" spans="1:10" ht="18.75" customHeight="1">
      <c r="A34" s="2" t="s">
        <v>260</v>
      </c>
      <c r="B34" s="3" t="s">
        <v>286</v>
      </c>
      <c r="C34" s="4" t="s">
        <v>37</v>
      </c>
      <c r="D34" s="3" t="s">
        <v>287</v>
      </c>
      <c r="E34" s="2">
        <v>18</v>
      </c>
      <c r="F34" s="2">
        <v>8</v>
      </c>
      <c r="G34" s="2">
        <v>81</v>
      </c>
      <c r="H34" s="2">
        <v>90.2</v>
      </c>
      <c r="I34" s="2">
        <f t="shared" si="0"/>
        <v>171.2</v>
      </c>
      <c r="J34" s="2">
        <f t="shared" si="1"/>
        <v>32</v>
      </c>
    </row>
    <row r="35" spans="1:10" ht="18.75" customHeight="1">
      <c r="A35" s="2" t="s">
        <v>260</v>
      </c>
      <c r="B35" s="3" t="s">
        <v>310</v>
      </c>
      <c r="C35" s="4" t="s">
        <v>37</v>
      </c>
      <c r="D35" s="3" t="s">
        <v>311</v>
      </c>
      <c r="E35" s="2">
        <v>19</v>
      </c>
      <c r="F35" s="2">
        <v>1</v>
      </c>
      <c r="G35" s="2">
        <v>83</v>
      </c>
      <c r="H35" s="2">
        <v>88.2</v>
      </c>
      <c r="I35" s="2">
        <f aca="true" t="shared" si="2" ref="I35:I62">SUM(G35:H35)</f>
        <v>171.2</v>
      </c>
      <c r="J35" s="2">
        <f aca="true" t="shared" si="3" ref="J35:J62">RANK(I35,$I$3:$I$62)</f>
        <v>32</v>
      </c>
    </row>
    <row r="36" spans="1:10" ht="18.75" customHeight="1">
      <c r="A36" s="2" t="s">
        <v>260</v>
      </c>
      <c r="B36" s="3" t="s">
        <v>268</v>
      </c>
      <c r="C36" s="4" t="s">
        <v>37</v>
      </c>
      <c r="D36" s="3" t="s">
        <v>269</v>
      </c>
      <c r="E36" s="2">
        <v>17</v>
      </c>
      <c r="F36" s="2">
        <v>11</v>
      </c>
      <c r="G36" s="2">
        <v>82</v>
      </c>
      <c r="H36" s="2">
        <v>88.8</v>
      </c>
      <c r="I36" s="2">
        <f t="shared" si="2"/>
        <v>170.8</v>
      </c>
      <c r="J36" s="2">
        <f t="shared" si="3"/>
        <v>34</v>
      </c>
    </row>
    <row r="37" spans="1:10" ht="18.75" customHeight="1">
      <c r="A37" s="2" t="s">
        <v>260</v>
      </c>
      <c r="B37" s="3" t="s">
        <v>17</v>
      </c>
      <c r="C37" s="4" t="s">
        <v>37</v>
      </c>
      <c r="D37" s="3" t="s">
        <v>298</v>
      </c>
      <c r="E37" s="2">
        <v>18</v>
      </c>
      <c r="F37" s="2">
        <v>18</v>
      </c>
      <c r="G37" s="2">
        <v>82</v>
      </c>
      <c r="H37" s="2">
        <v>88.8</v>
      </c>
      <c r="I37" s="2">
        <f t="shared" si="2"/>
        <v>170.8</v>
      </c>
      <c r="J37" s="2">
        <f t="shared" si="3"/>
        <v>34</v>
      </c>
    </row>
    <row r="38" spans="1:10" ht="18.75" customHeight="1">
      <c r="A38" s="2" t="s">
        <v>260</v>
      </c>
      <c r="B38" s="3" t="s">
        <v>359</v>
      </c>
      <c r="C38" s="4" t="s">
        <v>147</v>
      </c>
      <c r="D38" s="3" t="s">
        <v>360</v>
      </c>
      <c r="E38" s="2">
        <v>21</v>
      </c>
      <c r="F38" s="2">
        <v>13</v>
      </c>
      <c r="G38" s="2">
        <v>88</v>
      </c>
      <c r="H38" s="2">
        <v>82.6</v>
      </c>
      <c r="I38" s="2">
        <f t="shared" si="2"/>
        <v>170.6</v>
      </c>
      <c r="J38" s="2">
        <f t="shared" si="3"/>
        <v>36</v>
      </c>
    </row>
    <row r="39" spans="1:10" ht="18.75" customHeight="1">
      <c r="A39" s="2" t="s">
        <v>260</v>
      </c>
      <c r="B39" s="3" t="s">
        <v>368</v>
      </c>
      <c r="C39" s="4" t="s">
        <v>37</v>
      </c>
      <c r="D39" s="3" t="s">
        <v>369</v>
      </c>
      <c r="E39" s="2">
        <v>22</v>
      </c>
      <c r="F39" s="2">
        <v>3</v>
      </c>
      <c r="G39" s="2">
        <v>85</v>
      </c>
      <c r="H39" s="2">
        <v>85.6</v>
      </c>
      <c r="I39" s="2">
        <f t="shared" si="2"/>
        <v>170.6</v>
      </c>
      <c r="J39" s="2">
        <f t="shared" si="3"/>
        <v>36</v>
      </c>
    </row>
    <row r="40" spans="1:10" ht="18.75" customHeight="1">
      <c r="A40" s="2" t="s">
        <v>260</v>
      </c>
      <c r="B40" s="3" t="s">
        <v>343</v>
      </c>
      <c r="C40" s="4" t="s">
        <v>37</v>
      </c>
      <c r="D40" s="3" t="s">
        <v>344</v>
      </c>
      <c r="E40" s="2">
        <v>20</v>
      </c>
      <c r="F40" s="2">
        <v>17</v>
      </c>
      <c r="G40" s="2">
        <v>82</v>
      </c>
      <c r="H40" s="2">
        <v>88.4</v>
      </c>
      <c r="I40" s="2">
        <f t="shared" si="2"/>
        <v>170.4</v>
      </c>
      <c r="J40" s="2">
        <f t="shared" si="3"/>
        <v>38</v>
      </c>
    </row>
    <row r="41" spans="1:10" ht="18.75" customHeight="1">
      <c r="A41" s="2" t="s">
        <v>260</v>
      </c>
      <c r="B41" s="3" t="s">
        <v>374</v>
      </c>
      <c r="C41" s="4" t="s">
        <v>37</v>
      </c>
      <c r="D41" s="3" t="s">
        <v>375</v>
      </c>
      <c r="E41" s="2">
        <v>22</v>
      </c>
      <c r="F41" s="2">
        <v>13</v>
      </c>
      <c r="G41" s="2">
        <v>83</v>
      </c>
      <c r="H41" s="2">
        <v>87.2</v>
      </c>
      <c r="I41" s="2">
        <f t="shared" si="2"/>
        <v>170.2</v>
      </c>
      <c r="J41" s="2">
        <f t="shared" si="3"/>
        <v>39</v>
      </c>
    </row>
    <row r="42" spans="1:10" ht="18.75" customHeight="1">
      <c r="A42" s="2" t="s">
        <v>260</v>
      </c>
      <c r="B42" s="3" t="s">
        <v>306</v>
      </c>
      <c r="C42" s="4" t="s">
        <v>37</v>
      </c>
      <c r="D42" s="3" t="s">
        <v>307</v>
      </c>
      <c r="E42" s="2">
        <v>18</v>
      </c>
      <c r="F42" s="2">
        <v>27</v>
      </c>
      <c r="G42" s="2">
        <v>83</v>
      </c>
      <c r="H42" s="2">
        <v>87</v>
      </c>
      <c r="I42" s="2">
        <f t="shared" si="2"/>
        <v>170</v>
      </c>
      <c r="J42" s="2">
        <f t="shared" si="3"/>
        <v>40</v>
      </c>
    </row>
    <row r="43" spans="1:10" ht="18.75" customHeight="1">
      <c r="A43" s="2" t="s">
        <v>260</v>
      </c>
      <c r="B43" s="3" t="s">
        <v>364</v>
      </c>
      <c r="C43" s="4" t="s">
        <v>37</v>
      </c>
      <c r="D43" s="3" t="s">
        <v>365</v>
      </c>
      <c r="E43" s="2">
        <v>21</v>
      </c>
      <c r="F43" s="2">
        <v>27</v>
      </c>
      <c r="G43" s="2">
        <v>82</v>
      </c>
      <c r="H43" s="2">
        <v>88</v>
      </c>
      <c r="I43" s="2">
        <f t="shared" si="2"/>
        <v>170</v>
      </c>
      <c r="J43" s="2">
        <f t="shared" si="3"/>
        <v>40</v>
      </c>
    </row>
    <row r="44" spans="1:10" ht="18.75" customHeight="1">
      <c r="A44" s="2" t="s">
        <v>260</v>
      </c>
      <c r="B44" s="3" t="s">
        <v>339</v>
      </c>
      <c r="C44" s="4" t="s">
        <v>37</v>
      </c>
      <c r="D44" s="3" t="s">
        <v>340</v>
      </c>
      <c r="E44" s="2">
        <v>20</v>
      </c>
      <c r="F44" s="2">
        <v>7</v>
      </c>
      <c r="G44" s="2">
        <v>83</v>
      </c>
      <c r="H44" s="2">
        <v>86.8</v>
      </c>
      <c r="I44" s="2">
        <f t="shared" si="2"/>
        <v>169.8</v>
      </c>
      <c r="J44" s="2">
        <f t="shared" si="3"/>
        <v>42</v>
      </c>
    </row>
    <row r="45" spans="1:10" ht="18.75" customHeight="1">
      <c r="A45" s="2" t="s">
        <v>260</v>
      </c>
      <c r="B45" s="3" t="s">
        <v>357</v>
      </c>
      <c r="C45" s="4" t="s">
        <v>37</v>
      </c>
      <c r="D45" s="3" t="s">
        <v>358</v>
      </c>
      <c r="E45" s="2">
        <v>21</v>
      </c>
      <c r="F45" s="2">
        <v>8</v>
      </c>
      <c r="G45" s="2">
        <v>80</v>
      </c>
      <c r="H45" s="2">
        <v>89.6</v>
      </c>
      <c r="I45" s="2">
        <f t="shared" si="2"/>
        <v>169.6</v>
      </c>
      <c r="J45" s="2">
        <f t="shared" si="3"/>
        <v>43</v>
      </c>
    </row>
    <row r="46" spans="1:10" ht="18.75" customHeight="1">
      <c r="A46" s="2" t="s">
        <v>260</v>
      </c>
      <c r="B46" s="3" t="s">
        <v>288</v>
      </c>
      <c r="C46" s="4" t="s">
        <v>37</v>
      </c>
      <c r="D46" s="3" t="s">
        <v>289</v>
      </c>
      <c r="E46" s="2">
        <v>18</v>
      </c>
      <c r="F46" s="2">
        <v>9</v>
      </c>
      <c r="G46" s="2">
        <v>81</v>
      </c>
      <c r="H46" s="2">
        <v>88.4</v>
      </c>
      <c r="I46" s="2">
        <f t="shared" si="2"/>
        <v>169.4</v>
      </c>
      <c r="J46" s="2">
        <f t="shared" si="3"/>
        <v>44</v>
      </c>
    </row>
    <row r="47" spans="1:10" ht="18.75" customHeight="1">
      <c r="A47" s="2" t="s">
        <v>260</v>
      </c>
      <c r="B47" s="3" t="s">
        <v>304</v>
      </c>
      <c r="C47" s="4" t="s">
        <v>37</v>
      </c>
      <c r="D47" s="3" t="s">
        <v>305</v>
      </c>
      <c r="E47" s="2">
        <v>18</v>
      </c>
      <c r="F47" s="2">
        <v>26</v>
      </c>
      <c r="G47" s="2">
        <v>78</v>
      </c>
      <c r="H47" s="2">
        <v>91.2</v>
      </c>
      <c r="I47" s="2">
        <f t="shared" si="2"/>
        <v>169.2</v>
      </c>
      <c r="J47" s="2">
        <f t="shared" si="3"/>
        <v>45</v>
      </c>
    </row>
    <row r="48" spans="1:10" ht="18.75" customHeight="1">
      <c r="A48" s="2" t="s">
        <v>260</v>
      </c>
      <c r="B48" s="3" t="s">
        <v>156</v>
      </c>
      <c r="C48" s="4" t="s">
        <v>37</v>
      </c>
      <c r="D48" s="3" t="s">
        <v>314</v>
      </c>
      <c r="E48" s="2">
        <v>19</v>
      </c>
      <c r="F48" s="2">
        <v>4</v>
      </c>
      <c r="G48" s="2">
        <v>81</v>
      </c>
      <c r="H48" s="2">
        <v>88.2</v>
      </c>
      <c r="I48" s="2">
        <f t="shared" si="2"/>
        <v>169.2</v>
      </c>
      <c r="J48" s="2">
        <f t="shared" si="3"/>
        <v>45</v>
      </c>
    </row>
    <row r="49" spans="1:10" ht="18.75" customHeight="1">
      <c r="A49" s="2" t="s">
        <v>260</v>
      </c>
      <c r="B49" s="3" t="s">
        <v>370</v>
      </c>
      <c r="C49" s="4" t="s">
        <v>37</v>
      </c>
      <c r="D49" s="3" t="s">
        <v>371</v>
      </c>
      <c r="E49" s="2">
        <v>22</v>
      </c>
      <c r="F49" s="2">
        <v>5</v>
      </c>
      <c r="G49" s="2">
        <v>81</v>
      </c>
      <c r="H49" s="2">
        <v>88.2</v>
      </c>
      <c r="I49" s="2">
        <f t="shared" si="2"/>
        <v>169.2</v>
      </c>
      <c r="J49" s="2">
        <f t="shared" si="3"/>
        <v>45</v>
      </c>
    </row>
    <row r="50" spans="1:10" ht="18.75" customHeight="1">
      <c r="A50" s="2" t="s">
        <v>260</v>
      </c>
      <c r="B50" s="3" t="s">
        <v>280</v>
      </c>
      <c r="C50" s="4" t="s">
        <v>37</v>
      </c>
      <c r="D50" s="3" t="s">
        <v>281</v>
      </c>
      <c r="E50" s="2">
        <v>17</v>
      </c>
      <c r="F50" s="2">
        <v>30</v>
      </c>
      <c r="G50" s="2">
        <v>82</v>
      </c>
      <c r="H50" s="2">
        <v>87</v>
      </c>
      <c r="I50" s="2">
        <f t="shared" si="2"/>
        <v>169</v>
      </c>
      <c r="J50" s="2">
        <f t="shared" si="3"/>
        <v>48</v>
      </c>
    </row>
    <row r="51" spans="1:10" ht="18.75" customHeight="1">
      <c r="A51" s="2" t="s">
        <v>260</v>
      </c>
      <c r="B51" s="3" t="s">
        <v>296</v>
      </c>
      <c r="C51" s="4" t="s">
        <v>37</v>
      </c>
      <c r="D51" s="3" t="s">
        <v>297</v>
      </c>
      <c r="E51" s="2">
        <v>18</v>
      </c>
      <c r="F51" s="2">
        <v>17</v>
      </c>
      <c r="G51" s="2">
        <v>84</v>
      </c>
      <c r="H51" s="2">
        <v>85</v>
      </c>
      <c r="I51" s="2">
        <f t="shared" si="2"/>
        <v>169</v>
      </c>
      <c r="J51" s="2">
        <f t="shared" si="3"/>
        <v>48</v>
      </c>
    </row>
    <row r="52" spans="1:10" ht="18.75" customHeight="1">
      <c r="A52" s="2" t="s">
        <v>260</v>
      </c>
      <c r="B52" s="3" t="s">
        <v>301</v>
      </c>
      <c r="C52" s="4" t="s">
        <v>37</v>
      </c>
      <c r="D52" s="3" t="s">
        <v>302</v>
      </c>
      <c r="E52" s="2">
        <v>18</v>
      </c>
      <c r="F52" s="2">
        <v>24</v>
      </c>
      <c r="G52" s="2">
        <v>78</v>
      </c>
      <c r="H52" s="2">
        <v>91</v>
      </c>
      <c r="I52" s="2">
        <f t="shared" si="2"/>
        <v>169</v>
      </c>
      <c r="J52" s="2">
        <f t="shared" si="3"/>
        <v>48</v>
      </c>
    </row>
    <row r="53" spans="1:10" ht="18.75" customHeight="1">
      <c r="A53" s="2" t="s">
        <v>260</v>
      </c>
      <c r="B53" s="3" t="s">
        <v>341</v>
      </c>
      <c r="C53" s="4" t="s">
        <v>37</v>
      </c>
      <c r="D53" s="3" t="s">
        <v>342</v>
      </c>
      <c r="E53" s="2">
        <v>20</v>
      </c>
      <c r="F53" s="2">
        <v>13</v>
      </c>
      <c r="G53" s="2">
        <v>81</v>
      </c>
      <c r="H53" s="2">
        <v>88</v>
      </c>
      <c r="I53" s="2">
        <f t="shared" si="2"/>
        <v>169</v>
      </c>
      <c r="J53" s="2">
        <f t="shared" si="3"/>
        <v>48</v>
      </c>
    </row>
    <row r="54" spans="1:10" ht="18.75" customHeight="1">
      <c r="A54" s="2" t="s">
        <v>260</v>
      </c>
      <c r="B54" s="3" t="s">
        <v>282</v>
      </c>
      <c r="C54" s="4" t="s">
        <v>37</v>
      </c>
      <c r="D54" s="3" t="s">
        <v>283</v>
      </c>
      <c r="E54" s="2">
        <v>18</v>
      </c>
      <c r="F54" s="2">
        <v>1</v>
      </c>
      <c r="G54" s="2">
        <v>78</v>
      </c>
      <c r="H54" s="2">
        <v>90.8</v>
      </c>
      <c r="I54" s="2">
        <f t="shared" si="2"/>
        <v>168.8</v>
      </c>
      <c r="J54" s="2">
        <f t="shared" si="3"/>
        <v>52</v>
      </c>
    </row>
    <row r="55" spans="1:10" ht="18.75" customHeight="1">
      <c r="A55" s="2" t="s">
        <v>260</v>
      </c>
      <c r="B55" s="3" t="s">
        <v>284</v>
      </c>
      <c r="C55" s="4" t="s">
        <v>37</v>
      </c>
      <c r="D55" s="3" t="s">
        <v>285</v>
      </c>
      <c r="E55" s="2">
        <v>18</v>
      </c>
      <c r="F55" s="2">
        <v>3</v>
      </c>
      <c r="G55" s="2">
        <v>78</v>
      </c>
      <c r="H55" s="2">
        <v>90.8</v>
      </c>
      <c r="I55" s="2">
        <f t="shared" si="2"/>
        <v>168.8</v>
      </c>
      <c r="J55" s="2">
        <f t="shared" si="3"/>
        <v>52</v>
      </c>
    </row>
    <row r="56" spans="1:10" ht="18.75" customHeight="1">
      <c r="A56" s="2" t="s">
        <v>260</v>
      </c>
      <c r="B56" s="3" t="s">
        <v>294</v>
      </c>
      <c r="C56" s="4" t="s">
        <v>37</v>
      </c>
      <c r="D56" s="3" t="s">
        <v>295</v>
      </c>
      <c r="E56" s="2">
        <v>18</v>
      </c>
      <c r="F56" s="2">
        <v>14</v>
      </c>
      <c r="G56" s="2">
        <v>79</v>
      </c>
      <c r="H56" s="2">
        <v>89.8</v>
      </c>
      <c r="I56" s="2">
        <f t="shared" si="2"/>
        <v>168.8</v>
      </c>
      <c r="J56" s="2">
        <f t="shared" si="3"/>
        <v>52</v>
      </c>
    </row>
    <row r="57" spans="1:10" ht="18.75" customHeight="1">
      <c r="A57" s="2" t="s">
        <v>260</v>
      </c>
      <c r="B57" s="3" t="s">
        <v>308</v>
      </c>
      <c r="C57" s="4" t="s">
        <v>37</v>
      </c>
      <c r="D57" s="3" t="s">
        <v>309</v>
      </c>
      <c r="E57" s="2">
        <v>18</v>
      </c>
      <c r="F57" s="2">
        <v>28</v>
      </c>
      <c r="G57" s="2">
        <v>81</v>
      </c>
      <c r="H57" s="2">
        <v>87.6</v>
      </c>
      <c r="I57" s="2">
        <f t="shared" si="2"/>
        <v>168.6</v>
      </c>
      <c r="J57" s="2">
        <f t="shared" si="3"/>
        <v>55</v>
      </c>
    </row>
    <row r="58" spans="1:10" ht="18.75" customHeight="1">
      <c r="A58" s="2" t="s">
        <v>260</v>
      </c>
      <c r="B58" s="3" t="s">
        <v>325</v>
      </c>
      <c r="C58" s="4" t="s">
        <v>37</v>
      </c>
      <c r="D58" s="3" t="s">
        <v>326</v>
      </c>
      <c r="E58" s="2">
        <v>19</v>
      </c>
      <c r="F58" s="2">
        <v>20</v>
      </c>
      <c r="G58" s="2">
        <v>80</v>
      </c>
      <c r="H58" s="2">
        <v>88.6</v>
      </c>
      <c r="I58" s="2">
        <f t="shared" si="2"/>
        <v>168.6</v>
      </c>
      <c r="J58" s="2">
        <f t="shared" si="3"/>
        <v>55</v>
      </c>
    </row>
    <row r="59" spans="1:10" ht="18.75" customHeight="1">
      <c r="A59" s="2" t="s">
        <v>260</v>
      </c>
      <c r="B59" s="3" t="s">
        <v>331</v>
      </c>
      <c r="C59" s="4" t="s">
        <v>147</v>
      </c>
      <c r="D59" s="3" t="s">
        <v>332</v>
      </c>
      <c r="E59" s="2">
        <v>20</v>
      </c>
      <c r="F59" s="2">
        <v>3</v>
      </c>
      <c r="G59" s="2">
        <v>81</v>
      </c>
      <c r="H59" s="2">
        <v>87.6</v>
      </c>
      <c r="I59" s="2">
        <f t="shared" si="2"/>
        <v>168.6</v>
      </c>
      <c r="J59" s="2">
        <f t="shared" si="3"/>
        <v>55</v>
      </c>
    </row>
    <row r="60" spans="1:10" ht="18.75" customHeight="1">
      <c r="A60" s="2" t="s">
        <v>260</v>
      </c>
      <c r="B60" s="3" t="s">
        <v>355</v>
      </c>
      <c r="C60" s="4" t="s">
        <v>37</v>
      </c>
      <c r="D60" s="3" t="s">
        <v>356</v>
      </c>
      <c r="E60" s="2">
        <v>21</v>
      </c>
      <c r="F60" s="2">
        <v>6</v>
      </c>
      <c r="G60" s="2">
        <v>79</v>
      </c>
      <c r="H60" s="2">
        <v>89.6</v>
      </c>
      <c r="I60" s="2">
        <f t="shared" si="2"/>
        <v>168.6</v>
      </c>
      <c r="J60" s="2">
        <f t="shared" si="3"/>
        <v>55</v>
      </c>
    </row>
    <row r="61" spans="1:10" ht="18.75" customHeight="1">
      <c r="A61" s="2" t="s">
        <v>260</v>
      </c>
      <c r="B61" s="3" t="s">
        <v>337</v>
      </c>
      <c r="C61" s="4" t="s">
        <v>37</v>
      </c>
      <c r="D61" s="3" t="s">
        <v>338</v>
      </c>
      <c r="E61" s="2">
        <v>20</v>
      </c>
      <c r="F61" s="2">
        <v>6</v>
      </c>
      <c r="G61" s="2">
        <v>79</v>
      </c>
      <c r="H61" s="2">
        <v>89</v>
      </c>
      <c r="I61" s="2">
        <f t="shared" si="2"/>
        <v>168</v>
      </c>
      <c r="J61" s="2">
        <f t="shared" si="3"/>
        <v>59</v>
      </c>
    </row>
    <row r="62" spans="1:10" ht="18.75" customHeight="1">
      <c r="A62" s="2" t="s">
        <v>260</v>
      </c>
      <c r="B62" s="3" t="s">
        <v>270</v>
      </c>
      <c r="C62" s="4" t="s">
        <v>37</v>
      </c>
      <c r="D62" s="3" t="s">
        <v>271</v>
      </c>
      <c r="E62" s="2">
        <v>17</v>
      </c>
      <c r="F62" s="2">
        <v>16</v>
      </c>
      <c r="G62" s="2">
        <v>81</v>
      </c>
      <c r="H62" s="2">
        <v>86.8</v>
      </c>
      <c r="I62" s="2">
        <f t="shared" si="2"/>
        <v>167.8</v>
      </c>
      <c r="J62" s="2">
        <f t="shared" si="3"/>
        <v>60</v>
      </c>
    </row>
  </sheetData>
  <sheetProtection/>
  <mergeCells count="1">
    <mergeCell ref="A1:J1"/>
  </mergeCells>
  <printOptions horizontalCentered="1"/>
  <pageMargins left="0.5" right="0.45" top="0.48" bottom="0.55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2.625" style="1" customWidth="1"/>
    <col min="2" max="2" width="6.375" style="1" bestFit="1" customWidth="1"/>
    <col min="3" max="3" width="4.75390625" style="1" bestFit="1" customWidth="1"/>
    <col min="4" max="4" width="12.625" style="1" customWidth="1"/>
    <col min="5" max="5" width="5.25390625" style="1" bestFit="1" customWidth="1"/>
    <col min="6" max="6" width="7.125" style="1" bestFit="1" customWidth="1"/>
    <col min="7" max="7" width="9.00390625" style="1" bestFit="1" customWidth="1"/>
    <col min="8" max="9" width="12.625" style="1" customWidth="1"/>
    <col min="10" max="16384" width="9.00390625" style="1" customWidth="1"/>
  </cols>
  <sheetData>
    <row r="1" spans="1:10" ht="42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754</v>
      </c>
      <c r="H2" s="2" t="s">
        <v>755</v>
      </c>
      <c r="I2" s="2" t="s">
        <v>756</v>
      </c>
      <c r="J2" s="2" t="s">
        <v>746</v>
      </c>
    </row>
    <row r="3" spans="1:10" ht="18.75" customHeight="1">
      <c r="A3" s="3" t="s">
        <v>380</v>
      </c>
      <c r="B3" s="3" t="s">
        <v>386</v>
      </c>
      <c r="C3" s="4">
        <v>2</v>
      </c>
      <c r="D3" s="3" t="s">
        <v>387</v>
      </c>
      <c r="E3" s="2">
        <v>23</v>
      </c>
      <c r="F3" s="2">
        <v>8</v>
      </c>
      <c r="G3" s="2">
        <v>85</v>
      </c>
      <c r="H3" s="2">
        <v>90.6</v>
      </c>
      <c r="I3" s="2">
        <f aca="true" t="shared" si="0" ref="I3:I22">G3+H3</f>
        <v>175.6</v>
      </c>
      <c r="J3" s="2">
        <f aca="true" t="shared" si="1" ref="J3:J22">RANK(I3,$I$3:$I$22)</f>
        <v>1</v>
      </c>
    </row>
    <row r="4" spans="1:10" ht="18.75" customHeight="1">
      <c r="A4" s="3" t="s">
        <v>380</v>
      </c>
      <c r="B4" s="3" t="s">
        <v>390</v>
      </c>
      <c r="C4" s="4">
        <v>2</v>
      </c>
      <c r="D4" s="3" t="s">
        <v>391</v>
      </c>
      <c r="E4" s="2">
        <v>23</v>
      </c>
      <c r="F4" s="2">
        <v>17</v>
      </c>
      <c r="G4" s="2">
        <v>91</v>
      </c>
      <c r="H4" s="2">
        <v>84.4</v>
      </c>
      <c r="I4" s="2">
        <f t="shared" si="0"/>
        <v>175.4</v>
      </c>
      <c r="J4" s="2">
        <f t="shared" si="1"/>
        <v>2</v>
      </c>
    </row>
    <row r="5" spans="1:10" ht="18.75" customHeight="1">
      <c r="A5" s="3" t="s">
        <v>380</v>
      </c>
      <c r="B5" s="3" t="s">
        <v>57</v>
      </c>
      <c r="C5" s="4">
        <v>2</v>
      </c>
      <c r="D5" s="3" t="s">
        <v>398</v>
      </c>
      <c r="E5" s="2">
        <v>23</v>
      </c>
      <c r="F5" s="2">
        <v>26</v>
      </c>
      <c r="G5" s="2">
        <v>87.5</v>
      </c>
      <c r="H5" s="2">
        <v>85.2</v>
      </c>
      <c r="I5" s="2">
        <f t="shared" si="0"/>
        <v>172.7</v>
      </c>
      <c r="J5" s="2">
        <f t="shared" si="1"/>
        <v>3</v>
      </c>
    </row>
    <row r="6" spans="1:10" ht="18.75" customHeight="1">
      <c r="A6" s="3" t="s">
        <v>380</v>
      </c>
      <c r="B6" s="3" t="s">
        <v>381</v>
      </c>
      <c r="C6" s="4">
        <v>2</v>
      </c>
      <c r="D6" s="3" t="s">
        <v>382</v>
      </c>
      <c r="E6" s="2">
        <v>23</v>
      </c>
      <c r="F6" s="2">
        <v>5</v>
      </c>
      <c r="G6" s="2">
        <v>85</v>
      </c>
      <c r="H6" s="2">
        <v>87.6</v>
      </c>
      <c r="I6" s="2">
        <f t="shared" si="0"/>
        <v>172.6</v>
      </c>
      <c r="J6" s="2">
        <f t="shared" si="1"/>
        <v>4</v>
      </c>
    </row>
    <row r="7" spans="1:10" ht="18.75" customHeight="1">
      <c r="A7" s="3" t="s">
        <v>380</v>
      </c>
      <c r="B7" s="3" t="s">
        <v>392</v>
      </c>
      <c r="C7" s="4">
        <v>2</v>
      </c>
      <c r="D7" s="3" t="s">
        <v>393</v>
      </c>
      <c r="E7" s="2">
        <v>23</v>
      </c>
      <c r="F7" s="2">
        <v>19</v>
      </c>
      <c r="G7" s="2">
        <v>84</v>
      </c>
      <c r="H7" s="2">
        <v>87.6</v>
      </c>
      <c r="I7" s="2">
        <f t="shared" si="0"/>
        <v>171.6</v>
      </c>
      <c r="J7" s="2">
        <f t="shared" si="1"/>
        <v>5</v>
      </c>
    </row>
    <row r="8" spans="1:10" ht="18.75" customHeight="1">
      <c r="A8" s="3" t="s">
        <v>380</v>
      </c>
      <c r="B8" s="3" t="s">
        <v>388</v>
      </c>
      <c r="C8" s="4">
        <v>1</v>
      </c>
      <c r="D8" s="3" t="s">
        <v>389</v>
      </c>
      <c r="E8" s="2">
        <v>23</v>
      </c>
      <c r="F8" s="2">
        <v>14</v>
      </c>
      <c r="G8" s="2">
        <v>82</v>
      </c>
      <c r="H8" s="2">
        <v>86.8</v>
      </c>
      <c r="I8" s="2">
        <f t="shared" si="0"/>
        <v>168.8</v>
      </c>
      <c r="J8" s="2">
        <f t="shared" si="1"/>
        <v>6</v>
      </c>
    </row>
    <row r="9" spans="1:10" ht="18.75" customHeight="1">
      <c r="A9" s="3" t="s">
        <v>380</v>
      </c>
      <c r="B9" s="3" t="s">
        <v>415</v>
      </c>
      <c r="C9" s="4">
        <v>2</v>
      </c>
      <c r="D9" s="3" t="s">
        <v>416</v>
      </c>
      <c r="E9" s="2">
        <v>24</v>
      </c>
      <c r="F9" s="2">
        <v>22</v>
      </c>
      <c r="G9" s="2">
        <v>82</v>
      </c>
      <c r="H9" s="2">
        <v>86.4</v>
      </c>
      <c r="I9" s="2">
        <f t="shared" si="0"/>
        <v>168.4</v>
      </c>
      <c r="J9" s="2">
        <f t="shared" si="1"/>
        <v>7</v>
      </c>
    </row>
    <row r="10" spans="1:10" ht="18.75" customHeight="1">
      <c r="A10" s="3" t="s">
        <v>380</v>
      </c>
      <c r="B10" s="3" t="s">
        <v>413</v>
      </c>
      <c r="C10" s="4">
        <v>2</v>
      </c>
      <c r="D10" s="3" t="s">
        <v>414</v>
      </c>
      <c r="E10" s="2">
        <v>24</v>
      </c>
      <c r="F10" s="2">
        <v>18</v>
      </c>
      <c r="G10" s="2">
        <v>77.5</v>
      </c>
      <c r="H10" s="2">
        <v>90.6</v>
      </c>
      <c r="I10" s="2">
        <f t="shared" si="0"/>
        <v>168.1</v>
      </c>
      <c r="J10" s="2">
        <f t="shared" si="1"/>
        <v>8</v>
      </c>
    </row>
    <row r="11" spans="1:10" ht="18.75" customHeight="1">
      <c r="A11" s="3" t="s">
        <v>380</v>
      </c>
      <c r="B11" s="3" t="s">
        <v>407</v>
      </c>
      <c r="C11" s="4">
        <v>2</v>
      </c>
      <c r="D11" s="3" t="s">
        <v>408</v>
      </c>
      <c r="E11" s="2">
        <v>24</v>
      </c>
      <c r="F11" s="2">
        <v>8</v>
      </c>
      <c r="G11" s="2">
        <v>82</v>
      </c>
      <c r="H11" s="2">
        <v>85.6</v>
      </c>
      <c r="I11" s="2">
        <f t="shared" si="0"/>
        <v>167.6</v>
      </c>
      <c r="J11" s="2">
        <f t="shared" si="1"/>
        <v>9</v>
      </c>
    </row>
    <row r="12" spans="1:10" ht="18.75" customHeight="1">
      <c r="A12" s="3" t="s">
        <v>380</v>
      </c>
      <c r="B12" s="3" t="s">
        <v>384</v>
      </c>
      <c r="C12" s="4">
        <v>2</v>
      </c>
      <c r="D12" s="3" t="s">
        <v>385</v>
      </c>
      <c r="E12" s="2">
        <v>23</v>
      </c>
      <c r="F12" s="2">
        <v>7</v>
      </c>
      <c r="G12" s="2">
        <v>77</v>
      </c>
      <c r="H12" s="2">
        <v>90.4</v>
      </c>
      <c r="I12" s="2">
        <f t="shared" si="0"/>
        <v>167.4</v>
      </c>
      <c r="J12" s="2">
        <f t="shared" si="1"/>
        <v>10</v>
      </c>
    </row>
    <row r="13" spans="1:10" ht="18.75" customHeight="1">
      <c r="A13" s="3" t="s">
        <v>380</v>
      </c>
      <c r="B13" s="3" t="s">
        <v>156</v>
      </c>
      <c r="C13" s="4">
        <v>2</v>
      </c>
      <c r="D13" s="3" t="s">
        <v>383</v>
      </c>
      <c r="E13" s="2">
        <v>23</v>
      </c>
      <c r="F13" s="2">
        <v>6</v>
      </c>
      <c r="G13" s="2">
        <v>76</v>
      </c>
      <c r="H13" s="2">
        <v>91.4</v>
      </c>
      <c r="I13" s="2">
        <f t="shared" si="0"/>
        <v>167.4</v>
      </c>
      <c r="J13" s="2">
        <f t="shared" si="1"/>
        <v>10</v>
      </c>
    </row>
    <row r="14" spans="1:10" ht="18.75" customHeight="1">
      <c r="A14" s="3" t="s">
        <v>380</v>
      </c>
      <c r="B14" s="3" t="s">
        <v>394</v>
      </c>
      <c r="C14" s="4">
        <v>2</v>
      </c>
      <c r="D14" s="3" t="s">
        <v>395</v>
      </c>
      <c r="E14" s="2">
        <v>23</v>
      </c>
      <c r="F14" s="2">
        <v>20</v>
      </c>
      <c r="G14" s="2">
        <v>77</v>
      </c>
      <c r="H14" s="2">
        <v>90.2</v>
      </c>
      <c r="I14" s="2">
        <f t="shared" si="0"/>
        <v>167.2</v>
      </c>
      <c r="J14" s="2">
        <f t="shared" si="1"/>
        <v>12</v>
      </c>
    </row>
    <row r="15" spans="1:10" ht="18.75" customHeight="1">
      <c r="A15" s="3" t="s">
        <v>380</v>
      </c>
      <c r="B15" s="3" t="s">
        <v>417</v>
      </c>
      <c r="C15" s="4">
        <v>2</v>
      </c>
      <c r="D15" s="3" t="s">
        <v>418</v>
      </c>
      <c r="E15" s="2">
        <v>24</v>
      </c>
      <c r="F15" s="2">
        <v>24</v>
      </c>
      <c r="G15" s="2">
        <v>79</v>
      </c>
      <c r="H15" s="2">
        <v>87.8</v>
      </c>
      <c r="I15" s="2">
        <f t="shared" si="0"/>
        <v>166.8</v>
      </c>
      <c r="J15" s="2">
        <f t="shared" si="1"/>
        <v>13</v>
      </c>
    </row>
    <row r="16" spans="1:10" ht="18.75" customHeight="1">
      <c r="A16" s="3" t="s">
        <v>380</v>
      </c>
      <c r="B16" s="3" t="s">
        <v>409</v>
      </c>
      <c r="C16" s="4">
        <v>2</v>
      </c>
      <c r="D16" s="3" t="s">
        <v>410</v>
      </c>
      <c r="E16" s="2">
        <v>24</v>
      </c>
      <c r="F16" s="2">
        <v>10</v>
      </c>
      <c r="G16" s="2">
        <v>82</v>
      </c>
      <c r="H16" s="2">
        <v>84.4</v>
      </c>
      <c r="I16" s="2">
        <f t="shared" si="0"/>
        <v>166.4</v>
      </c>
      <c r="J16" s="2">
        <f t="shared" si="1"/>
        <v>14</v>
      </c>
    </row>
    <row r="17" spans="1:10" ht="18.75" customHeight="1">
      <c r="A17" s="3" t="s">
        <v>380</v>
      </c>
      <c r="B17" s="3" t="s">
        <v>411</v>
      </c>
      <c r="C17" s="4">
        <v>2</v>
      </c>
      <c r="D17" s="3" t="s">
        <v>412</v>
      </c>
      <c r="E17" s="2">
        <v>24</v>
      </c>
      <c r="F17" s="2">
        <v>11</v>
      </c>
      <c r="G17" s="2">
        <v>80</v>
      </c>
      <c r="H17" s="2">
        <v>86.4</v>
      </c>
      <c r="I17" s="2">
        <f t="shared" si="0"/>
        <v>166.4</v>
      </c>
      <c r="J17" s="2">
        <f t="shared" si="1"/>
        <v>14</v>
      </c>
    </row>
    <row r="18" spans="1:10" ht="18.75" customHeight="1">
      <c r="A18" s="3" t="s">
        <v>380</v>
      </c>
      <c r="B18" s="3" t="s">
        <v>403</v>
      </c>
      <c r="C18" s="4">
        <v>2</v>
      </c>
      <c r="D18" s="3" t="s">
        <v>404</v>
      </c>
      <c r="E18" s="2">
        <v>24</v>
      </c>
      <c r="F18" s="2">
        <v>6</v>
      </c>
      <c r="G18" s="2">
        <v>83.5</v>
      </c>
      <c r="H18" s="2">
        <v>82.8</v>
      </c>
      <c r="I18" s="2">
        <f t="shared" si="0"/>
        <v>166.3</v>
      </c>
      <c r="J18" s="2">
        <f t="shared" si="1"/>
        <v>16</v>
      </c>
    </row>
    <row r="19" spans="1:10" ht="18.75" customHeight="1">
      <c r="A19" s="3" t="s">
        <v>380</v>
      </c>
      <c r="B19" s="3" t="s">
        <v>399</v>
      </c>
      <c r="C19" s="4">
        <v>2</v>
      </c>
      <c r="D19" s="3" t="s">
        <v>400</v>
      </c>
      <c r="E19" s="2">
        <v>23</v>
      </c>
      <c r="F19" s="2">
        <v>28</v>
      </c>
      <c r="G19" s="2">
        <v>80</v>
      </c>
      <c r="H19" s="2">
        <v>85.8</v>
      </c>
      <c r="I19" s="2">
        <f t="shared" si="0"/>
        <v>165.8</v>
      </c>
      <c r="J19" s="2">
        <f t="shared" si="1"/>
        <v>17</v>
      </c>
    </row>
    <row r="20" spans="1:10" ht="18.75" customHeight="1">
      <c r="A20" s="3" t="s">
        <v>380</v>
      </c>
      <c r="B20" s="3" t="s">
        <v>405</v>
      </c>
      <c r="C20" s="4">
        <v>1</v>
      </c>
      <c r="D20" s="3" t="s">
        <v>406</v>
      </c>
      <c r="E20" s="2">
        <v>24</v>
      </c>
      <c r="F20" s="2">
        <v>7</v>
      </c>
      <c r="G20" s="2">
        <v>77</v>
      </c>
      <c r="H20" s="2">
        <v>88.8</v>
      </c>
      <c r="I20" s="2">
        <f t="shared" si="0"/>
        <v>165.8</v>
      </c>
      <c r="J20" s="2">
        <f t="shared" si="1"/>
        <v>17</v>
      </c>
    </row>
    <row r="21" spans="1:10" ht="18.75" customHeight="1">
      <c r="A21" s="3" t="s">
        <v>380</v>
      </c>
      <c r="B21" s="3" t="s">
        <v>396</v>
      </c>
      <c r="C21" s="4">
        <v>2</v>
      </c>
      <c r="D21" s="3" t="s">
        <v>397</v>
      </c>
      <c r="E21" s="2">
        <v>23</v>
      </c>
      <c r="F21" s="2">
        <v>23</v>
      </c>
      <c r="G21" s="2">
        <v>79.5</v>
      </c>
      <c r="H21" s="2">
        <v>86</v>
      </c>
      <c r="I21" s="2">
        <f t="shared" si="0"/>
        <v>165.5</v>
      </c>
      <c r="J21" s="2">
        <f t="shared" si="1"/>
        <v>19</v>
      </c>
    </row>
    <row r="22" spans="1:10" ht="18.75" customHeight="1">
      <c r="A22" s="3" t="s">
        <v>380</v>
      </c>
      <c r="B22" s="3" t="s">
        <v>401</v>
      </c>
      <c r="C22" s="4">
        <v>2</v>
      </c>
      <c r="D22" s="3" t="s">
        <v>402</v>
      </c>
      <c r="E22" s="2">
        <v>24</v>
      </c>
      <c r="F22" s="2">
        <v>3</v>
      </c>
      <c r="G22" s="2">
        <v>79</v>
      </c>
      <c r="H22" s="2">
        <v>86.4</v>
      </c>
      <c r="I22" s="2">
        <f t="shared" si="0"/>
        <v>165.4</v>
      </c>
      <c r="J22" s="2">
        <f t="shared" si="1"/>
        <v>20</v>
      </c>
    </row>
  </sheetData>
  <sheetProtection/>
  <mergeCells count="1">
    <mergeCell ref="A1:J1"/>
  </mergeCells>
  <printOptions horizontalCentered="1"/>
  <pageMargins left="0.45" right="0.31" top="0.75" bottom="0.46" header="0.31" footer="0.3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7.375" style="1" customWidth="1"/>
    <col min="2" max="2" width="7.625" style="1" customWidth="1"/>
    <col min="3" max="3" width="4.75390625" style="1" bestFit="1" customWidth="1"/>
    <col min="4" max="4" width="9.625" style="1" bestFit="1" customWidth="1"/>
    <col min="5" max="5" width="5.25390625" style="1" bestFit="1" customWidth="1"/>
    <col min="6" max="6" width="7.125" style="1" bestFit="1" customWidth="1"/>
    <col min="7" max="9" width="10.50390625" style="1" customWidth="1"/>
    <col min="10" max="16384" width="9.00390625" style="1" customWidth="1"/>
  </cols>
  <sheetData>
    <row r="1" spans="1:10" ht="39.75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754</v>
      </c>
      <c r="H2" s="2" t="s">
        <v>755</v>
      </c>
      <c r="I2" s="2" t="s">
        <v>756</v>
      </c>
      <c r="J2" s="2" t="s">
        <v>746</v>
      </c>
    </row>
    <row r="3" spans="1:10" ht="18.75" customHeight="1">
      <c r="A3" s="2" t="s">
        <v>419</v>
      </c>
      <c r="B3" s="3" t="s">
        <v>430</v>
      </c>
      <c r="C3" s="4" t="s">
        <v>37</v>
      </c>
      <c r="D3" s="3" t="s">
        <v>431</v>
      </c>
      <c r="E3" s="2">
        <v>25</v>
      </c>
      <c r="F3" s="2">
        <v>8</v>
      </c>
      <c r="G3" s="2">
        <v>81</v>
      </c>
      <c r="H3" s="2">
        <v>91.2</v>
      </c>
      <c r="I3" s="2">
        <f aca="true" t="shared" si="0" ref="I3:I22">G3+H3</f>
        <v>172.2</v>
      </c>
      <c r="J3" s="2">
        <f aca="true" t="shared" si="1" ref="J3:J22">RANK(I3,$I$3:$I$22)</f>
        <v>1</v>
      </c>
    </row>
    <row r="4" spans="1:10" ht="18.75" customHeight="1">
      <c r="A4" s="2" t="s">
        <v>419</v>
      </c>
      <c r="B4" s="3" t="s">
        <v>432</v>
      </c>
      <c r="C4" s="4" t="s">
        <v>147</v>
      </c>
      <c r="D4" s="3" t="s">
        <v>433</v>
      </c>
      <c r="E4" s="2">
        <v>25</v>
      </c>
      <c r="F4" s="2">
        <v>11</v>
      </c>
      <c r="G4" s="2">
        <v>74</v>
      </c>
      <c r="H4" s="2">
        <v>88.2</v>
      </c>
      <c r="I4" s="2">
        <f t="shared" si="0"/>
        <v>162.2</v>
      </c>
      <c r="J4" s="2">
        <f t="shared" si="1"/>
        <v>2</v>
      </c>
    </row>
    <row r="5" spans="1:10" ht="18.75" customHeight="1">
      <c r="A5" s="2" t="s">
        <v>419</v>
      </c>
      <c r="B5" s="3" t="s">
        <v>426</v>
      </c>
      <c r="C5" s="4" t="s">
        <v>37</v>
      </c>
      <c r="D5" s="3" t="s">
        <v>427</v>
      </c>
      <c r="E5" s="2">
        <v>25</v>
      </c>
      <c r="F5" s="2">
        <v>5</v>
      </c>
      <c r="G5" s="2">
        <v>73</v>
      </c>
      <c r="H5" s="2">
        <v>89.2</v>
      </c>
      <c r="I5" s="2">
        <f t="shared" si="0"/>
        <v>162.2</v>
      </c>
      <c r="J5" s="2">
        <f t="shared" si="1"/>
        <v>2</v>
      </c>
    </row>
    <row r="6" spans="1:10" ht="18.75" customHeight="1">
      <c r="A6" s="2" t="s">
        <v>419</v>
      </c>
      <c r="B6" s="3" t="s">
        <v>434</v>
      </c>
      <c r="C6" s="4" t="s">
        <v>37</v>
      </c>
      <c r="D6" s="3" t="s">
        <v>435</v>
      </c>
      <c r="E6" s="2">
        <v>25</v>
      </c>
      <c r="F6" s="2">
        <v>16</v>
      </c>
      <c r="G6" s="2">
        <v>70</v>
      </c>
      <c r="H6" s="2">
        <v>89.6</v>
      </c>
      <c r="I6" s="2">
        <f t="shared" si="0"/>
        <v>159.6</v>
      </c>
      <c r="J6" s="2">
        <f t="shared" si="1"/>
        <v>4</v>
      </c>
    </row>
    <row r="7" spans="1:10" ht="18.75" customHeight="1">
      <c r="A7" s="2" t="s">
        <v>419</v>
      </c>
      <c r="B7" s="3" t="s">
        <v>739</v>
      </c>
      <c r="C7" s="4">
        <v>1</v>
      </c>
      <c r="D7" s="3" t="s">
        <v>740</v>
      </c>
      <c r="E7" s="2">
        <v>41</v>
      </c>
      <c r="F7" s="2">
        <v>14</v>
      </c>
      <c r="G7" s="2">
        <v>72</v>
      </c>
      <c r="H7" s="2">
        <v>87.2</v>
      </c>
      <c r="I7" s="2">
        <f t="shared" si="0"/>
        <v>159.2</v>
      </c>
      <c r="J7" s="2">
        <f t="shared" si="1"/>
        <v>5</v>
      </c>
    </row>
    <row r="8" spans="1:10" ht="18.75" customHeight="1">
      <c r="A8" s="2" t="s">
        <v>419</v>
      </c>
      <c r="B8" s="3" t="s">
        <v>446</v>
      </c>
      <c r="C8" s="4" t="s">
        <v>37</v>
      </c>
      <c r="D8" s="3" t="s">
        <v>447</v>
      </c>
      <c r="E8" s="2">
        <v>25</v>
      </c>
      <c r="F8" s="2">
        <v>26</v>
      </c>
      <c r="G8" s="2">
        <v>69</v>
      </c>
      <c r="H8" s="2">
        <v>87.2</v>
      </c>
      <c r="I8" s="2">
        <f t="shared" si="0"/>
        <v>156.2</v>
      </c>
      <c r="J8" s="2">
        <f t="shared" si="1"/>
        <v>6</v>
      </c>
    </row>
    <row r="9" spans="1:10" ht="18.75" customHeight="1">
      <c r="A9" s="2" t="s">
        <v>419</v>
      </c>
      <c r="B9" s="3" t="s">
        <v>450</v>
      </c>
      <c r="C9" s="4" t="s">
        <v>37</v>
      </c>
      <c r="D9" s="3" t="s">
        <v>451</v>
      </c>
      <c r="E9" s="2">
        <v>25</v>
      </c>
      <c r="F9" s="2">
        <v>28</v>
      </c>
      <c r="G9" s="2">
        <v>67</v>
      </c>
      <c r="H9" s="2">
        <v>88.6</v>
      </c>
      <c r="I9" s="2">
        <f t="shared" si="0"/>
        <v>155.6</v>
      </c>
      <c r="J9" s="2">
        <f t="shared" si="1"/>
        <v>7</v>
      </c>
    </row>
    <row r="10" spans="1:10" ht="18.75" customHeight="1">
      <c r="A10" s="2" t="s">
        <v>419</v>
      </c>
      <c r="B10" s="3" t="s">
        <v>420</v>
      </c>
      <c r="C10" s="4" t="s">
        <v>37</v>
      </c>
      <c r="D10" s="3" t="s">
        <v>421</v>
      </c>
      <c r="E10" s="2">
        <v>25</v>
      </c>
      <c r="F10" s="2">
        <v>1</v>
      </c>
      <c r="G10" s="2">
        <v>67</v>
      </c>
      <c r="H10" s="2">
        <v>88.4</v>
      </c>
      <c r="I10" s="2">
        <f t="shared" si="0"/>
        <v>155.4</v>
      </c>
      <c r="J10" s="2">
        <f t="shared" si="1"/>
        <v>8</v>
      </c>
    </row>
    <row r="11" spans="1:10" ht="18.75" customHeight="1">
      <c r="A11" s="2" t="s">
        <v>419</v>
      </c>
      <c r="B11" s="3" t="s">
        <v>442</v>
      </c>
      <c r="C11" s="4" t="s">
        <v>37</v>
      </c>
      <c r="D11" s="3" t="s">
        <v>443</v>
      </c>
      <c r="E11" s="2">
        <v>25</v>
      </c>
      <c r="F11" s="2">
        <v>24</v>
      </c>
      <c r="G11" s="2">
        <v>67</v>
      </c>
      <c r="H11" s="2">
        <v>86</v>
      </c>
      <c r="I11" s="2">
        <f t="shared" si="0"/>
        <v>153</v>
      </c>
      <c r="J11" s="2">
        <f t="shared" si="1"/>
        <v>9</v>
      </c>
    </row>
    <row r="12" spans="1:10" ht="18.75" customHeight="1">
      <c r="A12" s="2" t="s">
        <v>419</v>
      </c>
      <c r="B12" s="3" t="s">
        <v>448</v>
      </c>
      <c r="C12" s="4" t="s">
        <v>147</v>
      </c>
      <c r="D12" s="3" t="s">
        <v>449</v>
      </c>
      <c r="E12" s="2">
        <v>25</v>
      </c>
      <c r="F12" s="2">
        <v>27</v>
      </c>
      <c r="G12" s="2">
        <v>66</v>
      </c>
      <c r="H12" s="2">
        <v>87</v>
      </c>
      <c r="I12" s="2">
        <f t="shared" si="0"/>
        <v>153</v>
      </c>
      <c r="J12" s="2">
        <f t="shared" si="1"/>
        <v>9</v>
      </c>
    </row>
    <row r="13" spans="1:10" ht="18.75" customHeight="1">
      <c r="A13" s="2" t="s">
        <v>419</v>
      </c>
      <c r="B13" s="3" t="s">
        <v>161</v>
      </c>
      <c r="C13" s="4">
        <v>2</v>
      </c>
      <c r="D13" s="3" t="s">
        <v>736</v>
      </c>
      <c r="E13" s="2">
        <v>41</v>
      </c>
      <c r="F13" s="2">
        <v>12</v>
      </c>
      <c r="G13" s="2">
        <v>63</v>
      </c>
      <c r="H13" s="2">
        <v>89.4</v>
      </c>
      <c r="I13" s="2">
        <f t="shared" si="0"/>
        <v>152.4</v>
      </c>
      <c r="J13" s="2">
        <f t="shared" si="1"/>
        <v>11</v>
      </c>
    </row>
    <row r="14" spans="1:10" ht="18.75" customHeight="1">
      <c r="A14" s="2" t="s">
        <v>419</v>
      </c>
      <c r="B14" s="3" t="s">
        <v>438</v>
      </c>
      <c r="C14" s="4" t="s">
        <v>37</v>
      </c>
      <c r="D14" s="3" t="s">
        <v>439</v>
      </c>
      <c r="E14" s="2">
        <v>25</v>
      </c>
      <c r="F14" s="2">
        <v>20</v>
      </c>
      <c r="G14" s="2">
        <v>67</v>
      </c>
      <c r="H14" s="2">
        <v>84.8</v>
      </c>
      <c r="I14" s="2">
        <f t="shared" si="0"/>
        <v>151.8</v>
      </c>
      <c r="J14" s="2">
        <f t="shared" si="1"/>
        <v>12</v>
      </c>
    </row>
    <row r="15" spans="1:10" ht="18.75" customHeight="1">
      <c r="A15" s="2" t="s">
        <v>419</v>
      </c>
      <c r="B15" s="3" t="s">
        <v>428</v>
      </c>
      <c r="C15" s="4" t="s">
        <v>37</v>
      </c>
      <c r="D15" s="3" t="s">
        <v>429</v>
      </c>
      <c r="E15" s="2">
        <v>25</v>
      </c>
      <c r="F15" s="2">
        <v>7</v>
      </c>
      <c r="G15" s="2">
        <v>62</v>
      </c>
      <c r="H15" s="2">
        <v>89</v>
      </c>
      <c r="I15" s="2">
        <f t="shared" si="0"/>
        <v>151</v>
      </c>
      <c r="J15" s="2">
        <f t="shared" si="1"/>
        <v>13</v>
      </c>
    </row>
    <row r="16" spans="1:10" ht="18.75" customHeight="1">
      <c r="A16" s="2" t="s">
        <v>419</v>
      </c>
      <c r="B16" s="3" t="s">
        <v>440</v>
      </c>
      <c r="C16" s="4" t="s">
        <v>37</v>
      </c>
      <c r="D16" s="3" t="s">
        <v>441</v>
      </c>
      <c r="E16" s="2">
        <v>25</v>
      </c>
      <c r="F16" s="2">
        <v>21</v>
      </c>
      <c r="G16" s="2">
        <v>61</v>
      </c>
      <c r="H16" s="2">
        <v>89.2</v>
      </c>
      <c r="I16" s="2">
        <f t="shared" si="0"/>
        <v>150.2</v>
      </c>
      <c r="J16" s="2">
        <f t="shared" si="1"/>
        <v>14</v>
      </c>
    </row>
    <row r="17" spans="1:10" ht="18.75" customHeight="1">
      <c r="A17" s="2" t="s">
        <v>419</v>
      </c>
      <c r="B17" s="3" t="s">
        <v>737</v>
      </c>
      <c r="C17" s="4">
        <v>2</v>
      </c>
      <c r="D17" s="3" t="s">
        <v>738</v>
      </c>
      <c r="E17" s="2">
        <v>41</v>
      </c>
      <c r="F17" s="2">
        <v>13</v>
      </c>
      <c r="G17" s="2">
        <v>60</v>
      </c>
      <c r="H17" s="2">
        <v>89.8</v>
      </c>
      <c r="I17" s="2">
        <f t="shared" si="0"/>
        <v>149.8</v>
      </c>
      <c r="J17" s="2">
        <f t="shared" si="1"/>
        <v>15</v>
      </c>
    </row>
    <row r="18" spans="1:10" ht="18.75" customHeight="1">
      <c r="A18" s="2" t="s">
        <v>419</v>
      </c>
      <c r="B18" s="3" t="s">
        <v>422</v>
      </c>
      <c r="C18" s="4" t="s">
        <v>37</v>
      </c>
      <c r="D18" s="3" t="s">
        <v>423</v>
      </c>
      <c r="E18" s="2">
        <v>25</v>
      </c>
      <c r="F18" s="2">
        <v>3</v>
      </c>
      <c r="G18" s="2">
        <v>62</v>
      </c>
      <c r="H18" s="2">
        <v>87.4</v>
      </c>
      <c r="I18" s="2">
        <f t="shared" si="0"/>
        <v>149.4</v>
      </c>
      <c r="J18" s="2">
        <f t="shared" si="1"/>
        <v>16</v>
      </c>
    </row>
    <row r="19" spans="1:10" ht="18.75" customHeight="1">
      <c r="A19" s="2" t="s">
        <v>419</v>
      </c>
      <c r="B19" s="3" t="s">
        <v>452</v>
      </c>
      <c r="C19" s="4" t="s">
        <v>37</v>
      </c>
      <c r="D19" s="3" t="s">
        <v>453</v>
      </c>
      <c r="E19" s="2">
        <v>25</v>
      </c>
      <c r="F19" s="2">
        <v>29</v>
      </c>
      <c r="G19" s="2">
        <v>62</v>
      </c>
      <c r="H19" s="2">
        <v>86.8</v>
      </c>
      <c r="I19" s="2">
        <f t="shared" si="0"/>
        <v>148.8</v>
      </c>
      <c r="J19" s="2">
        <f t="shared" si="1"/>
        <v>17</v>
      </c>
    </row>
    <row r="20" spans="1:10" ht="18.75" customHeight="1">
      <c r="A20" s="2" t="s">
        <v>419</v>
      </c>
      <c r="B20" s="3" t="s">
        <v>444</v>
      </c>
      <c r="C20" s="4" t="s">
        <v>37</v>
      </c>
      <c r="D20" s="3" t="s">
        <v>445</v>
      </c>
      <c r="E20" s="2">
        <v>25</v>
      </c>
      <c r="F20" s="2">
        <v>25</v>
      </c>
      <c r="G20" s="2">
        <v>64</v>
      </c>
      <c r="H20" s="2">
        <v>84.6</v>
      </c>
      <c r="I20" s="2">
        <f t="shared" si="0"/>
        <v>148.6</v>
      </c>
      <c r="J20" s="2">
        <f t="shared" si="1"/>
        <v>18</v>
      </c>
    </row>
    <row r="21" spans="1:10" ht="18.75" customHeight="1">
      <c r="A21" s="2" t="s">
        <v>419</v>
      </c>
      <c r="B21" s="3" t="s">
        <v>424</v>
      </c>
      <c r="C21" s="4" t="s">
        <v>37</v>
      </c>
      <c r="D21" s="3" t="s">
        <v>425</v>
      </c>
      <c r="E21" s="2">
        <v>25</v>
      </c>
      <c r="F21" s="2">
        <v>4</v>
      </c>
      <c r="G21" s="2">
        <v>58</v>
      </c>
      <c r="H21" s="2">
        <v>89.4</v>
      </c>
      <c r="I21" s="2">
        <f t="shared" si="0"/>
        <v>147.4</v>
      </c>
      <c r="J21" s="2">
        <f t="shared" si="1"/>
        <v>19</v>
      </c>
    </row>
    <row r="22" spans="1:10" ht="18.75" customHeight="1">
      <c r="A22" s="2" t="s">
        <v>419</v>
      </c>
      <c r="B22" s="3" t="s">
        <v>436</v>
      </c>
      <c r="C22" s="4" t="s">
        <v>37</v>
      </c>
      <c r="D22" s="3" t="s">
        <v>437</v>
      </c>
      <c r="E22" s="2">
        <v>25</v>
      </c>
      <c r="F22" s="2">
        <v>17</v>
      </c>
      <c r="G22" s="2">
        <v>62</v>
      </c>
      <c r="H22" s="2">
        <v>82.4</v>
      </c>
      <c r="I22" s="2">
        <f t="shared" si="0"/>
        <v>144.4</v>
      </c>
      <c r="J22" s="2">
        <f t="shared" si="1"/>
        <v>20</v>
      </c>
    </row>
  </sheetData>
  <sheetProtection/>
  <mergeCells count="1">
    <mergeCell ref="A1:J1"/>
  </mergeCells>
  <printOptions horizontalCentered="1"/>
  <pageMargins left="0.39" right="0.3" top="0.54" bottom="0.56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25390625" style="1" bestFit="1" customWidth="1"/>
    <col min="2" max="2" width="8.50390625" style="1" customWidth="1"/>
    <col min="3" max="3" width="4.75390625" style="1" bestFit="1" customWidth="1"/>
    <col min="4" max="4" width="9.625" style="1" bestFit="1" customWidth="1"/>
    <col min="5" max="5" width="9.375" style="1" customWidth="1"/>
    <col min="6" max="6" width="9.125" style="1" customWidth="1"/>
    <col min="7" max="9" width="12.625" style="1" customWidth="1"/>
    <col min="10" max="16384" width="9.00390625" style="1" customWidth="1"/>
  </cols>
  <sheetData>
    <row r="1" spans="1:10" ht="43.5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754</v>
      </c>
      <c r="H2" s="2" t="s">
        <v>755</v>
      </c>
      <c r="I2" s="2" t="s">
        <v>756</v>
      </c>
      <c r="J2" s="2" t="s">
        <v>746</v>
      </c>
    </row>
    <row r="3" spans="1:10" ht="15.75" customHeight="1">
      <c r="A3" s="3" t="s">
        <v>454</v>
      </c>
      <c r="B3" s="3" t="s">
        <v>478</v>
      </c>
      <c r="C3" s="4">
        <v>2</v>
      </c>
      <c r="D3" s="3" t="s">
        <v>479</v>
      </c>
      <c r="E3" s="2">
        <v>27</v>
      </c>
      <c r="F3" s="2">
        <v>3</v>
      </c>
      <c r="G3" s="2">
        <v>81</v>
      </c>
      <c r="H3" s="2">
        <v>86.4</v>
      </c>
      <c r="I3" s="2">
        <f aca="true" t="shared" si="0" ref="I3:I22">G3+H3</f>
        <v>167.4</v>
      </c>
      <c r="J3" s="2">
        <f aca="true" t="shared" si="1" ref="J3:J22">RANK(I3,$I$3:$I$22)</f>
        <v>1</v>
      </c>
    </row>
    <row r="4" spans="1:10" ht="15.75" customHeight="1">
      <c r="A4" s="3" t="s">
        <v>454</v>
      </c>
      <c r="B4" s="3" t="s">
        <v>466</v>
      </c>
      <c r="C4" s="4">
        <v>1</v>
      </c>
      <c r="D4" s="3" t="s">
        <v>467</v>
      </c>
      <c r="E4" s="2">
        <v>26</v>
      </c>
      <c r="F4" s="2">
        <v>22</v>
      </c>
      <c r="G4" s="2">
        <v>78</v>
      </c>
      <c r="H4" s="2">
        <v>85.4</v>
      </c>
      <c r="I4" s="2">
        <f t="shared" si="0"/>
        <v>163.4</v>
      </c>
      <c r="J4" s="2">
        <f t="shared" si="1"/>
        <v>2</v>
      </c>
    </row>
    <row r="5" spans="1:10" ht="15.75" customHeight="1">
      <c r="A5" s="3" t="s">
        <v>454</v>
      </c>
      <c r="B5" s="3" t="s">
        <v>491</v>
      </c>
      <c r="C5" s="4">
        <v>2</v>
      </c>
      <c r="D5" s="3" t="s">
        <v>492</v>
      </c>
      <c r="E5" s="2">
        <v>27</v>
      </c>
      <c r="F5" s="2">
        <v>27</v>
      </c>
      <c r="G5" s="2">
        <v>77</v>
      </c>
      <c r="H5" s="2">
        <v>84.8</v>
      </c>
      <c r="I5" s="2">
        <f t="shared" si="0"/>
        <v>161.8</v>
      </c>
      <c r="J5" s="2">
        <f t="shared" si="1"/>
        <v>3</v>
      </c>
    </row>
    <row r="6" spans="1:10" ht="15.75" customHeight="1">
      <c r="A6" s="3" t="s">
        <v>454</v>
      </c>
      <c r="B6" s="3" t="s">
        <v>489</v>
      </c>
      <c r="C6" s="4">
        <v>2</v>
      </c>
      <c r="D6" s="3" t="s">
        <v>490</v>
      </c>
      <c r="E6" s="2">
        <v>27</v>
      </c>
      <c r="F6" s="2">
        <v>24</v>
      </c>
      <c r="G6" s="2">
        <v>76</v>
      </c>
      <c r="H6" s="2">
        <v>85.8</v>
      </c>
      <c r="I6" s="2">
        <f t="shared" si="0"/>
        <v>161.8</v>
      </c>
      <c r="J6" s="2">
        <f t="shared" si="1"/>
        <v>3</v>
      </c>
    </row>
    <row r="7" spans="1:10" ht="15.75" customHeight="1">
      <c r="A7" s="3" t="s">
        <v>454</v>
      </c>
      <c r="B7" s="3" t="s">
        <v>472</v>
      </c>
      <c r="C7" s="4">
        <v>2</v>
      </c>
      <c r="D7" s="3" t="s">
        <v>473</v>
      </c>
      <c r="E7" s="2">
        <v>26</v>
      </c>
      <c r="F7" s="2">
        <v>31</v>
      </c>
      <c r="G7" s="2">
        <v>77</v>
      </c>
      <c r="H7" s="2">
        <v>84.6</v>
      </c>
      <c r="I7" s="2">
        <f t="shared" si="0"/>
        <v>161.6</v>
      </c>
      <c r="J7" s="2">
        <f t="shared" si="1"/>
        <v>5</v>
      </c>
    </row>
    <row r="8" spans="1:10" ht="15.75" customHeight="1">
      <c r="A8" s="3" t="s">
        <v>454</v>
      </c>
      <c r="B8" s="3" t="s">
        <v>474</v>
      </c>
      <c r="C8" s="4">
        <v>2</v>
      </c>
      <c r="D8" s="3" t="s">
        <v>475</v>
      </c>
      <c r="E8" s="2">
        <v>26</v>
      </c>
      <c r="F8" s="2">
        <v>32</v>
      </c>
      <c r="G8" s="2">
        <v>74</v>
      </c>
      <c r="H8" s="2">
        <v>87.6</v>
      </c>
      <c r="I8" s="2">
        <f t="shared" si="0"/>
        <v>161.6</v>
      </c>
      <c r="J8" s="2">
        <f t="shared" si="1"/>
        <v>5</v>
      </c>
    </row>
    <row r="9" spans="1:10" ht="15.75" customHeight="1">
      <c r="A9" s="3" t="s">
        <v>454</v>
      </c>
      <c r="B9" s="3" t="s">
        <v>476</v>
      </c>
      <c r="C9" s="4">
        <v>1</v>
      </c>
      <c r="D9" s="3" t="s">
        <v>477</v>
      </c>
      <c r="E9" s="2">
        <v>27</v>
      </c>
      <c r="F9" s="2">
        <v>2</v>
      </c>
      <c r="G9" s="2">
        <v>73</v>
      </c>
      <c r="H9" s="2">
        <v>87</v>
      </c>
      <c r="I9" s="2">
        <f t="shared" si="0"/>
        <v>160</v>
      </c>
      <c r="J9" s="2">
        <f t="shared" si="1"/>
        <v>7</v>
      </c>
    </row>
    <row r="10" spans="1:10" ht="15.75" customHeight="1">
      <c r="A10" s="3" t="s">
        <v>454</v>
      </c>
      <c r="B10" s="3" t="s">
        <v>458</v>
      </c>
      <c r="C10" s="4">
        <v>2</v>
      </c>
      <c r="D10" s="3" t="s">
        <v>459</v>
      </c>
      <c r="E10" s="2">
        <v>26</v>
      </c>
      <c r="F10" s="2">
        <v>3</v>
      </c>
      <c r="G10" s="2">
        <v>72</v>
      </c>
      <c r="H10" s="2">
        <v>87.2</v>
      </c>
      <c r="I10" s="2">
        <f t="shared" si="0"/>
        <v>159.2</v>
      </c>
      <c r="J10" s="2">
        <f t="shared" si="1"/>
        <v>8</v>
      </c>
    </row>
    <row r="11" spans="1:10" ht="15.75" customHeight="1">
      <c r="A11" s="3" t="s">
        <v>454</v>
      </c>
      <c r="B11" s="3" t="s">
        <v>481</v>
      </c>
      <c r="C11" s="4">
        <v>2</v>
      </c>
      <c r="D11" s="3" t="s">
        <v>482</v>
      </c>
      <c r="E11" s="2">
        <v>27</v>
      </c>
      <c r="F11" s="2">
        <v>6</v>
      </c>
      <c r="G11" s="2">
        <v>75</v>
      </c>
      <c r="H11" s="2">
        <v>84</v>
      </c>
      <c r="I11" s="2">
        <f t="shared" si="0"/>
        <v>159</v>
      </c>
      <c r="J11" s="2">
        <f t="shared" si="1"/>
        <v>9</v>
      </c>
    </row>
    <row r="12" spans="1:10" ht="15.75" customHeight="1">
      <c r="A12" s="3" t="s">
        <v>454</v>
      </c>
      <c r="B12" s="3" t="s">
        <v>456</v>
      </c>
      <c r="C12" s="4">
        <v>2</v>
      </c>
      <c r="D12" s="3" t="s">
        <v>457</v>
      </c>
      <c r="E12" s="2">
        <v>26</v>
      </c>
      <c r="F12" s="2">
        <v>2</v>
      </c>
      <c r="G12" s="2">
        <v>69</v>
      </c>
      <c r="H12" s="2">
        <v>89.6</v>
      </c>
      <c r="I12" s="2">
        <f t="shared" si="0"/>
        <v>158.6</v>
      </c>
      <c r="J12" s="2">
        <f t="shared" si="1"/>
        <v>10</v>
      </c>
    </row>
    <row r="13" spans="1:10" ht="15.75" customHeight="1">
      <c r="A13" s="3" t="s">
        <v>454</v>
      </c>
      <c r="B13" s="3" t="s">
        <v>462</v>
      </c>
      <c r="C13" s="4">
        <v>2</v>
      </c>
      <c r="D13" s="3" t="s">
        <v>463</v>
      </c>
      <c r="E13" s="2">
        <v>26</v>
      </c>
      <c r="F13" s="2">
        <v>14</v>
      </c>
      <c r="G13" s="2">
        <v>73</v>
      </c>
      <c r="H13" s="2">
        <v>84.8</v>
      </c>
      <c r="I13" s="2">
        <f t="shared" si="0"/>
        <v>157.8</v>
      </c>
      <c r="J13" s="2">
        <f t="shared" si="1"/>
        <v>11</v>
      </c>
    </row>
    <row r="14" spans="1:10" ht="15.75" customHeight="1">
      <c r="A14" s="3" t="s">
        <v>454</v>
      </c>
      <c r="B14" s="3" t="s">
        <v>470</v>
      </c>
      <c r="C14" s="4">
        <v>2</v>
      </c>
      <c r="D14" s="3" t="s">
        <v>471</v>
      </c>
      <c r="E14" s="2">
        <v>26</v>
      </c>
      <c r="F14" s="2">
        <v>30</v>
      </c>
      <c r="G14" s="2">
        <v>72</v>
      </c>
      <c r="H14" s="2">
        <v>84.8</v>
      </c>
      <c r="I14" s="2">
        <f t="shared" si="0"/>
        <v>156.8</v>
      </c>
      <c r="J14" s="2">
        <f t="shared" si="1"/>
        <v>12</v>
      </c>
    </row>
    <row r="15" spans="1:10" ht="15.75" customHeight="1">
      <c r="A15" s="3" t="s">
        <v>454</v>
      </c>
      <c r="B15" s="3" t="s">
        <v>464</v>
      </c>
      <c r="C15" s="4">
        <v>2</v>
      </c>
      <c r="D15" s="3" t="s">
        <v>465</v>
      </c>
      <c r="E15" s="2">
        <v>26</v>
      </c>
      <c r="F15" s="2">
        <v>15</v>
      </c>
      <c r="G15" s="2">
        <v>72</v>
      </c>
      <c r="H15" s="2">
        <v>84.4</v>
      </c>
      <c r="I15" s="2">
        <f t="shared" si="0"/>
        <v>156.4</v>
      </c>
      <c r="J15" s="2">
        <f t="shared" si="1"/>
        <v>13</v>
      </c>
    </row>
    <row r="16" spans="1:10" ht="15.75" customHeight="1">
      <c r="A16" s="3" t="s">
        <v>454</v>
      </c>
      <c r="B16" s="3" t="s">
        <v>468</v>
      </c>
      <c r="C16" s="4">
        <v>2</v>
      </c>
      <c r="D16" s="3" t="s">
        <v>469</v>
      </c>
      <c r="E16" s="2">
        <v>26</v>
      </c>
      <c r="F16" s="2">
        <v>29</v>
      </c>
      <c r="G16" s="2">
        <v>66</v>
      </c>
      <c r="H16" s="2">
        <v>89.8</v>
      </c>
      <c r="I16" s="2">
        <f t="shared" si="0"/>
        <v>155.8</v>
      </c>
      <c r="J16" s="2">
        <f t="shared" si="1"/>
        <v>14</v>
      </c>
    </row>
    <row r="17" spans="1:10" ht="15.75" customHeight="1">
      <c r="A17" s="3" t="s">
        <v>454</v>
      </c>
      <c r="B17" s="3" t="s">
        <v>487</v>
      </c>
      <c r="C17" s="4">
        <v>2</v>
      </c>
      <c r="D17" s="3" t="s">
        <v>488</v>
      </c>
      <c r="E17" s="2">
        <v>27</v>
      </c>
      <c r="F17" s="2">
        <v>19</v>
      </c>
      <c r="G17" s="2">
        <v>70</v>
      </c>
      <c r="H17" s="2">
        <v>84.8</v>
      </c>
      <c r="I17" s="2">
        <f t="shared" si="0"/>
        <v>154.8</v>
      </c>
      <c r="J17" s="2">
        <f t="shared" si="1"/>
        <v>15</v>
      </c>
    </row>
    <row r="18" spans="1:10" ht="15.75" customHeight="1">
      <c r="A18" s="3" t="s">
        <v>454</v>
      </c>
      <c r="B18" s="3" t="s">
        <v>303</v>
      </c>
      <c r="C18" s="4">
        <v>2</v>
      </c>
      <c r="D18" s="3" t="s">
        <v>480</v>
      </c>
      <c r="E18" s="2">
        <v>27</v>
      </c>
      <c r="F18" s="2">
        <v>4</v>
      </c>
      <c r="G18" s="2">
        <v>70</v>
      </c>
      <c r="H18" s="2">
        <v>84.4</v>
      </c>
      <c r="I18" s="2">
        <f t="shared" si="0"/>
        <v>154.4</v>
      </c>
      <c r="J18" s="2">
        <f t="shared" si="1"/>
        <v>16</v>
      </c>
    </row>
    <row r="19" spans="1:10" ht="15.75" customHeight="1">
      <c r="A19" s="3" t="s">
        <v>454</v>
      </c>
      <c r="B19" s="3" t="s">
        <v>485</v>
      </c>
      <c r="C19" s="4">
        <v>2</v>
      </c>
      <c r="D19" s="3" t="s">
        <v>486</v>
      </c>
      <c r="E19" s="2">
        <v>27</v>
      </c>
      <c r="F19" s="2">
        <v>16</v>
      </c>
      <c r="G19" s="2">
        <v>71</v>
      </c>
      <c r="H19" s="2">
        <v>83.2</v>
      </c>
      <c r="I19" s="2">
        <f t="shared" si="0"/>
        <v>154.2</v>
      </c>
      <c r="J19" s="2">
        <f t="shared" si="1"/>
        <v>17</v>
      </c>
    </row>
    <row r="20" spans="1:10" ht="15.75" customHeight="1">
      <c r="A20" s="3" t="s">
        <v>454</v>
      </c>
      <c r="B20" s="3" t="s">
        <v>460</v>
      </c>
      <c r="C20" s="4">
        <v>2</v>
      </c>
      <c r="D20" s="3" t="s">
        <v>461</v>
      </c>
      <c r="E20" s="2">
        <v>26</v>
      </c>
      <c r="F20" s="2">
        <v>13</v>
      </c>
      <c r="G20" s="2">
        <v>65</v>
      </c>
      <c r="H20" s="2">
        <v>88.2</v>
      </c>
      <c r="I20" s="2">
        <f t="shared" si="0"/>
        <v>153.2</v>
      </c>
      <c r="J20" s="2">
        <f t="shared" si="1"/>
        <v>18</v>
      </c>
    </row>
    <row r="21" spans="1:10" ht="15.75" customHeight="1">
      <c r="A21" s="3" t="s">
        <v>454</v>
      </c>
      <c r="B21" s="3" t="s">
        <v>483</v>
      </c>
      <c r="C21" s="4">
        <v>2</v>
      </c>
      <c r="D21" s="3" t="s">
        <v>484</v>
      </c>
      <c r="E21" s="2">
        <v>27</v>
      </c>
      <c r="F21" s="2">
        <v>7</v>
      </c>
      <c r="G21" s="2">
        <v>66</v>
      </c>
      <c r="H21" s="2">
        <v>86.4</v>
      </c>
      <c r="I21" s="2">
        <f t="shared" si="0"/>
        <v>152.4</v>
      </c>
      <c r="J21" s="2">
        <f t="shared" si="1"/>
        <v>19</v>
      </c>
    </row>
    <row r="22" spans="1:10" ht="15.75" customHeight="1">
      <c r="A22" s="3" t="s">
        <v>454</v>
      </c>
      <c r="B22" s="3" t="s">
        <v>111</v>
      </c>
      <c r="C22" s="4">
        <v>2</v>
      </c>
      <c r="D22" s="3" t="s">
        <v>455</v>
      </c>
      <c r="E22" s="2">
        <v>26</v>
      </c>
      <c r="F22" s="2">
        <v>1</v>
      </c>
      <c r="G22" s="2">
        <v>67</v>
      </c>
      <c r="H22" s="2">
        <v>83.2</v>
      </c>
      <c r="I22" s="2">
        <f t="shared" si="0"/>
        <v>150.2</v>
      </c>
      <c r="J22" s="2">
        <f t="shared" si="1"/>
        <v>20</v>
      </c>
    </row>
  </sheetData>
  <sheetProtection/>
  <mergeCells count="1">
    <mergeCell ref="A1:J1"/>
  </mergeCells>
  <printOptions horizontalCentered="1"/>
  <pageMargins left="0.48" right="0.37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6" sqref="A16:IV16"/>
    </sheetView>
  </sheetViews>
  <sheetFormatPr defaultColWidth="9.00390625" defaultRowHeight="13.5"/>
  <cols>
    <col min="1" max="1" width="6.75390625" style="1" customWidth="1"/>
    <col min="2" max="2" width="7.375" style="1" customWidth="1"/>
    <col min="3" max="3" width="5.25390625" style="1" customWidth="1"/>
    <col min="4" max="4" width="10.125" style="1" customWidth="1"/>
    <col min="5" max="5" width="6.625" style="1" customWidth="1"/>
    <col min="6" max="6" width="8.75390625" style="1" customWidth="1"/>
    <col min="7" max="7" width="9.00390625" style="1" bestFit="1" customWidth="1"/>
    <col min="8" max="9" width="12.625" style="1" customWidth="1"/>
    <col min="10" max="16384" width="9.00390625" style="1" customWidth="1"/>
  </cols>
  <sheetData>
    <row r="1" spans="1:10" ht="41.25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754</v>
      </c>
      <c r="H2" s="2" t="s">
        <v>755</v>
      </c>
      <c r="I2" s="2" t="s">
        <v>756</v>
      </c>
      <c r="J2" s="2" t="s">
        <v>746</v>
      </c>
    </row>
    <row r="3" spans="1:10" ht="15.75" customHeight="1">
      <c r="A3" s="3" t="s">
        <v>493</v>
      </c>
      <c r="B3" s="3" t="s">
        <v>511</v>
      </c>
      <c r="C3" s="4">
        <v>1</v>
      </c>
      <c r="D3" s="3" t="s">
        <v>512</v>
      </c>
      <c r="E3" s="2">
        <v>28</v>
      </c>
      <c r="F3" s="2">
        <v>30</v>
      </c>
      <c r="G3" s="2">
        <v>71</v>
      </c>
      <c r="H3" s="2">
        <v>86.4</v>
      </c>
      <c r="I3" s="2">
        <f aca="true" t="shared" si="0" ref="I3:I22">G3+H3</f>
        <v>157.4</v>
      </c>
      <c r="J3" s="2">
        <f aca="true" t="shared" si="1" ref="J3:J22">RANK(I3,$I$3:$I$22)</f>
        <v>1</v>
      </c>
    </row>
    <row r="4" spans="1:10" ht="15.75" customHeight="1">
      <c r="A4" s="3" t="s">
        <v>493</v>
      </c>
      <c r="B4" s="3" t="s">
        <v>515</v>
      </c>
      <c r="C4" s="4" t="s">
        <v>37</v>
      </c>
      <c r="D4" s="3" t="s">
        <v>516</v>
      </c>
      <c r="E4" s="2">
        <v>29</v>
      </c>
      <c r="F4" s="2">
        <v>2</v>
      </c>
      <c r="G4" s="2">
        <v>66</v>
      </c>
      <c r="H4" s="2">
        <v>90</v>
      </c>
      <c r="I4" s="2">
        <f t="shared" si="0"/>
        <v>156</v>
      </c>
      <c r="J4" s="2">
        <f t="shared" si="1"/>
        <v>2</v>
      </c>
    </row>
    <row r="5" spans="1:10" ht="15.75" customHeight="1">
      <c r="A5" s="3" t="s">
        <v>493</v>
      </c>
      <c r="B5" s="3" t="s">
        <v>503</v>
      </c>
      <c r="C5" s="4" t="s">
        <v>37</v>
      </c>
      <c r="D5" s="3" t="s">
        <v>504</v>
      </c>
      <c r="E5" s="2">
        <v>28</v>
      </c>
      <c r="F5" s="2">
        <v>18</v>
      </c>
      <c r="G5" s="2">
        <v>70</v>
      </c>
      <c r="H5" s="2">
        <v>85.8</v>
      </c>
      <c r="I5" s="2">
        <f t="shared" si="0"/>
        <v>155.8</v>
      </c>
      <c r="J5" s="2">
        <f t="shared" si="1"/>
        <v>3</v>
      </c>
    </row>
    <row r="6" spans="1:10" ht="15.75" customHeight="1">
      <c r="A6" s="3" t="s">
        <v>493</v>
      </c>
      <c r="B6" s="3" t="s">
        <v>497</v>
      </c>
      <c r="C6" s="4" t="s">
        <v>37</v>
      </c>
      <c r="D6" s="3" t="s">
        <v>498</v>
      </c>
      <c r="E6" s="2">
        <v>28</v>
      </c>
      <c r="F6" s="2">
        <v>6</v>
      </c>
      <c r="G6" s="2">
        <v>69.5</v>
      </c>
      <c r="H6" s="2">
        <v>85.6</v>
      </c>
      <c r="I6" s="2">
        <f t="shared" si="0"/>
        <v>155.1</v>
      </c>
      <c r="J6" s="2">
        <f t="shared" si="1"/>
        <v>4</v>
      </c>
    </row>
    <row r="7" spans="1:10" ht="15.75" customHeight="1">
      <c r="A7" s="3" t="s">
        <v>493</v>
      </c>
      <c r="B7" s="3" t="s">
        <v>42</v>
      </c>
      <c r="C7" s="4" t="s">
        <v>37</v>
      </c>
      <c r="D7" s="3" t="s">
        <v>496</v>
      </c>
      <c r="E7" s="2">
        <v>28</v>
      </c>
      <c r="F7" s="2">
        <v>4</v>
      </c>
      <c r="G7" s="2">
        <v>64.5</v>
      </c>
      <c r="H7" s="2">
        <v>87.2</v>
      </c>
      <c r="I7" s="2">
        <f t="shared" si="0"/>
        <v>151.7</v>
      </c>
      <c r="J7" s="2">
        <f t="shared" si="1"/>
        <v>5</v>
      </c>
    </row>
    <row r="8" spans="1:10" ht="15.75" customHeight="1">
      <c r="A8" s="3" t="s">
        <v>493</v>
      </c>
      <c r="B8" s="3" t="s">
        <v>499</v>
      </c>
      <c r="C8" s="4">
        <v>1</v>
      </c>
      <c r="D8" s="3" t="s">
        <v>500</v>
      </c>
      <c r="E8" s="2">
        <v>28</v>
      </c>
      <c r="F8" s="2">
        <v>7</v>
      </c>
      <c r="G8" s="2">
        <v>66</v>
      </c>
      <c r="H8" s="2">
        <v>85.4</v>
      </c>
      <c r="I8" s="2">
        <f t="shared" si="0"/>
        <v>151.4</v>
      </c>
      <c r="J8" s="2">
        <f t="shared" si="1"/>
        <v>6</v>
      </c>
    </row>
    <row r="9" spans="1:10" ht="15.75" customHeight="1">
      <c r="A9" s="3" t="s">
        <v>493</v>
      </c>
      <c r="B9" s="3" t="s">
        <v>507</v>
      </c>
      <c r="C9" s="4">
        <v>1</v>
      </c>
      <c r="D9" s="3" t="s">
        <v>508</v>
      </c>
      <c r="E9" s="2">
        <v>28</v>
      </c>
      <c r="F9" s="2">
        <v>27</v>
      </c>
      <c r="G9" s="2">
        <v>59</v>
      </c>
      <c r="H9" s="2">
        <v>90.8</v>
      </c>
      <c r="I9" s="2">
        <f t="shared" si="0"/>
        <v>149.8</v>
      </c>
      <c r="J9" s="2">
        <f t="shared" si="1"/>
        <v>7</v>
      </c>
    </row>
    <row r="10" spans="1:10" ht="15.75" customHeight="1">
      <c r="A10" s="3" t="s">
        <v>493</v>
      </c>
      <c r="B10" s="3" t="s">
        <v>517</v>
      </c>
      <c r="C10" s="4">
        <v>1</v>
      </c>
      <c r="D10" s="3" t="s">
        <v>518</v>
      </c>
      <c r="E10" s="2">
        <v>29</v>
      </c>
      <c r="F10" s="2">
        <v>5</v>
      </c>
      <c r="G10" s="2">
        <v>65</v>
      </c>
      <c r="H10" s="2">
        <v>84.4</v>
      </c>
      <c r="I10" s="2">
        <f t="shared" si="0"/>
        <v>149.4</v>
      </c>
      <c r="J10" s="2">
        <f t="shared" si="1"/>
        <v>8</v>
      </c>
    </row>
    <row r="11" spans="1:10" ht="15.75" customHeight="1">
      <c r="A11" s="3" t="s">
        <v>493</v>
      </c>
      <c r="B11" s="3" t="s">
        <v>519</v>
      </c>
      <c r="C11" s="4" t="s">
        <v>37</v>
      </c>
      <c r="D11" s="3" t="s">
        <v>520</v>
      </c>
      <c r="E11" s="2">
        <v>29</v>
      </c>
      <c r="F11" s="2">
        <v>7</v>
      </c>
      <c r="G11" s="2">
        <v>60.5</v>
      </c>
      <c r="H11" s="2">
        <v>88.4</v>
      </c>
      <c r="I11" s="2">
        <f t="shared" si="0"/>
        <v>148.9</v>
      </c>
      <c r="J11" s="2">
        <f t="shared" si="1"/>
        <v>9</v>
      </c>
    </row>
    <row r="12" spans="1:10" ht="15.75" customHeight="1">
      <c r="A12" s="3" t="s">
        <v>493</v>
      </c>
      <c r="B12" s="3" t="s">
        <v>529</v>
      </c>
      <c r="C12" s="4" t="s">
        <v>37</v>
      </c>
      <c r="D12" s="3" t="s">
        <v>530</v>
      </c>
      <c r="E12" s="2">
        <v>29</v>
      </c>
      <c r="F12" s="2">
        <v>16</v>
      </c>
      <c r="G12" s="2">
        <v>57</v>
      </c>
      <c r="H12" s="2">
        <v>90.6</v>
      </c>
      <c r="I12" s="2">
        <f t="shared" si="0"/>
        <v>147.6</v>
      </c>
      <c r="J12" s="2">
        <f t="shared" si="1"/>
        <v>10</v>
      </c>
    </row>
    <row r="13" spans="1:10" ht="15.75" customHeight="1">
      <c r="A13" s="3" t="s">
        <v>493</v>
      </c>
      <c r="B13" s="3" t="s">
        <v>531</v>
      </c>
      <c r="C13" s="4">
        <v>1</v>
      </c>
      <c r="D13" s="3" t="s">
        <v>532</v>
      </c>
      <c r="E13" s="2">
        <v>29</v>
      </c>
      <c r="F13" s="2">
        <v>17</v>
      </c>
      <c r="G13" s="2">
        <v>60</v>
      </c>
      <c r="H13" s="2">
        <v>86.4</v>
      </c>
      <c r="I13" s="2">
        <f t="shared" si="0"/>
        <v>146.4</v>
      </c>
      <c r="J13" s="2">
        <f t="shared" si="1"/>
        <v>11</v>
      </c>
    </row>
    <row r="14" spans="1:10" ht="15.75" customHeight="1">
      <c r="A14" s="3" t="s">
        <v>493</v>
      </c>
      <c r="B14" s="3" t="s">
        <v>527</v>
      </c>
      <c r="C14" s="4" t="s">
        <v>37</v>
      </c>
      <c r="D14" s="3" t="s">
        <v>528</v>
      </c>
      <c r="E14" s="2">
        <v>29</v>
      </c>
      <c r="F14" s="2">
        <v>15</v>
      </c>
      <c r="G14" s="2">
        <v>52.5</v>
      </c>
      <c r="H14" s="2">
        <v>91.4</v>
      </c>
      <c r="I14" s="2">
        <f t="shared" si="0"/>
        <v>143.9</v>
      </c>
      <c r="J14" s="2">
        <f t="shared" si="1"/>
        <v>12</v>
      </c>
    </row>
    <row r="15" spans="1:10" ht="15.75" customHeight="1">
      <c r="A15" s="3" t="s">
        <v>493</v>
      </c>
      <c r="B15" s="3" t="s">
        <v>509</v>
      </c>
      <c r="C15" s="4">
        <v>1</v>
      </c>
      <c r="D15" s="3" t="s">
        <v>510</v>
      </c>
      <c r="E15" s="2">
        <v>28</v>
      </c>
      <c r="F15" s="2">
        <v>29</v>
      </c>
      <c r="G15" s="2">
        <v>55.5</v>
      </c>
      <c r="H15" s="2">
        <v>87.4</v>
      </c>
      <c r="I15" s="2">
        <f t="shared" si="0"/>
        <v>142.9</v>
      </c>
      <c r="J15" s="2">
        <f t="shared" si="1"/>
        <v>13</v>
      </c>
    </row>
    <row r="16" spans="1:10" ht="15.75" customHeight="1">
      <c r="A16" s="3" t="s">
        <v>493</v>
      </c>
      <c r="B16" s="3" t="s">
        <v>494</v>
      </c>
      <c r="C16" s="4" t="s">
        <v>37</v>
      </c>
      <c r="D16" s="3" t="s">
        <v>495</v>
      </c>
      <c r="E16" s="2">
        <v>28</v>
      </c>
      <c r="F16" s="2">
        <v>3</v>
      </c>
      <c r="G16" s="2">
        <v>55.5</v>
      </c>
      <c r="H16" s="2">
        <v>87.2</v>
      </c>
      <c r="I16" s="2">
        <f t="shared" si="0"/>
        <v>142.7</v>
      </c>
      <c r="J16" s="2">
        <f t="shared" si="1"/>
        <v>14</v>
      </c>
    </row>
    <row r="17" spans="1:10" ht="15.75" customHeight="1">
      <c r="A17" s="3" t="s">
        <v>493</v>
      </c>
      <c r="B17" s="3" t="s">
        <v>501</v>
      </c>
      <c r="C17" s="4">
        <v>1</v>
      </c>
      <c r="D17" s="3" t="s">
        <v>502</v>
      </c>
      <c r="E17" s="2">
        <v>28</v>
      </c>
      <c r="F17" s="2">
        <v>8</v>
      </c>
      <c r="G17" s="2">
        <v>57</v>
      </c>
      <c r="H17" s="2">
        <v>84.8</v>
      </c>
      <c r="I17" s="2">
        <f t="shared" si="0"/>
        <v>141.8</v>
      </c>
      <c r="J17" s="2">
        <f t="shared" si="1"/>
        <v>15</v>
      </c>
    </row>
    <row r="18" spans="1:10" ht="15.75" customHeight="1">
      <c r="A18" s="3" t="s">
        <v>493</v>
      </c>
      <c r="B18" s="3" t="s">
        <v>505</v>
      </c>
      <c r="C18" s="4" t="s">
        <v>37</v>
      </c>
      <c r="D18" s="3" t="s">
        <v>506</v>
      </c>
      <c r="E18" s="2">
        <v>28</v>
      </c>
      <c r="F18" s="2">
        <v>26</v>
      </c>
      <c r="G18" s="2">
        <v>51</v>
      </c>
      <c r="H18" s="2">
        <v>89</v>
      </c>
      <c r="I18" s="2">
        <f t="shared" si="0"/>
        <v>140</v>
      </c>
      <c r="J18" s="2">
        <f t="shared" si="1"/>
        <v>16</v>
      </c>
    </row>
    <row r="19" spans="1:10" ht="15.75" customHeight="1">
      <c r="A19" s="3" t="s">
        <v>493</v>
      </c>
      <c r="B19" s="3" t="s">
        <v>523</v>
      </c>
      <c r="C19" s="4" t="s">
        <v>37</v>
      </c>
      <c r="D19" s="3" t="s">
        <v>524</v>
      </c>
      <c r="E19" s="2">
        <v>29</v>
      </c>
      <c r="F19" s="2">
        <v>10</v>
      </c>
      <c r="G19" s="2">
        <v>53.5</v>
      </c>
      <c r="H19" s="2">
        <v>86.2</v>
      </c>
      <c r="I19" s="2">
        <f t="shared" si="0"/>
        <v>139.7</v>
      </c>
      <c r="J19" s="2">
        <f t="shared" si="1"/>
        <v>17</v>
      </c>
    </row>
    <row r="20" spans="1:10" ht="15.75" customHeight="1">
      <c r="A20" s="3" t="s">
        <v>493</v>
      </c>
      <c r="B20" s="3" t="s">
        <v>513</v>
      </c>
      <c r="C20" s="4">
        <v>1</v>
      </c>
      <c r="D20" s="3" t="s">
        <v>514</v>
      </c>
      <c r="E20" s="2">
        <v>28</v>
      </c>
      <c r="F20" s="2">
        <v>31</v>
      </c>
      <c r="G20" s="2">
        <v>54</v>
      </c>
      <c r="H20" s="2">
        <v>85.4</v>
      </c>
      <c r="I20" s="2">
        <f t="shared" si="0"/>
        <v>139.4</v>
      </c>
      <c r="J20" s="2">
        <f t="shared" si="1"/>
        <v>18</v>
      </c>
    </row>
    <row r="21" spans="1:10" ht="15.75" customHeight="1">
      <c r="A21" s="3" t="s">
        <v>493</v>
      </c>
      <c r="B21" s="3" t="s">
        <v>525</v>
      </c>
      <c r="C21" s="4">
        <v>1</v>
      </c>
      <c r="D21" s="3" t="s">
        <v>526</v>
      </c>
      <c r="E21" s="2">
        <v>29</v>
      </c>
      <c r="F21" s="2">
        <v>12</v>
      </c>
      <c r="G21" s="2">
        <v>51</v>
      </c>
      <c r="H21" s="2">
        <v>88.2</v>
      </c>
      <c r="I21" s="2">
        <f t="shared" si="0"/>
        <v>139.2</v>
      </c>
      <c r="J21" s="2">
        <f t="shared" si="1"/>
        <v>19</v>
      </c>
    </row>
    <row r="22" spans="1:10" ht="15.75" customHeight="1">
      <c r="A22" s="3" t="s">
        <v>493</v>
      </c>
      <c r="B22" s="3" t="s">
        <v>521</v>
      </c>
      <c r="C22" s="4" t="s">
        <v>37</v>
      </c>
      <c r="D22" s="3" t="s">
        <v>522</v>
      </c>
      <c r="E22" s="2">
        <v>29</v>
      </c>
      <c r="F22" s="2">
        <v>8</v>
      </c>
      <c r="G22" s="2">
        <v>55</v>
      </c>
      <c r="H22" s="2">
        <v>83.4</v>
      </c>
      <c r="I22" s="2">
        <f t="shared" si="0"/>
        <v>138.4</v>
      </c>
      <c r="J22" s="2">
        <f t="shared" si="1"/>
        <v>20</v>
      </c>
    </row>
  </sheetData>
  <sheetProtection/>
  <mergeCells count="1">
    <mergeCell ref="A1:J1"/>
  </mergeCells>
  <printOptions horizontalCentered="1"/>
  <pageMargins left="0.44" right="0.27" top="0.75" bottom="0.75" header="0.31" footer="0.3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25390625" style="1" bestFit="1" customWidth="1"/>
    <col min="2" max="2" width="6.375" style="1" bestFit="1" customWidth="1"/>
    <col min="3" max="3" width="7.875" style="1" customWidth="1"/>
    <col min="4" max="4" width="12.625" style="1" customWidth="1"/>
    <col min="5" max="5" width="8.50390625" style="1" customWidth="1"/>
    <col min="6" max="6" width="9.625" style="1" customWidth="1"/>
    <col min="7" max="9" width="12.625" style="1" customWidth="1"/>
    <col min="10" max="16384" width="9.00390625" style="1" customWidth="1"/>
  </cols>
  <sheetData>
    <row r="1" spans="1:10" ht="42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754</v>
      </c>
      <c r="H2" s="2" t="s">
        <v>755</v>
      </c>
      <c r="I2" s="2" t="s">
        <v>756</v>
      </c>
      <c r="J2" s="2" t="s">
        <v>747</v>
      </c>
    </row>
    <row r="3" spans="1:10" ht="15.75" customHeight="1">
      <c r="A3" s="3" t="s">
        <v>534</v>
      </c>
      <c r="B3" s="3" t="s">
        <v>549</v>
      </c>
      <c r="C3" s="4" t="s">
        <v>37</v>
      </c>
      <c r="D3" s="3" t="s">
        <v>550</v>
      </c>
      <c r="E3" s="2">
        <v>30</v>
      </c>
      <c r="F3" s="2">
        <v>22</v>
      </c>
      <c r="G3" s="2">
        <v>81</v>
      </c>
      <c r="H3" s="2">
        <v>80.4</v>
      </c>
      <c r="I3" s="2">
        <f aca="true" t="shared" si="0" ref="I3:I22">G3+H3</f>
        <v>161.4</v>
      </c>
      <c r="J3" s="2">
        <f aca="true" t="shared" si="1" ref="J3:J22">RANK(I3,$I$3:$I$22)</f>
        <v>1</v>
      </c>
    </row>
    <row r="4" spans="1:10" ht="15.75" customHeight="1">
      <c r="A4" s="3" t="s">
        <v>534</v>
      </c>
      <c r="B4" s="3" t="s">
        <v>566</v>
      </c>
      <c r="C4" s="4" t="s">
        <v>745</v>
      </c>
      <c r="D4" s="3" t="s">
        <v>567</v>
      </c>
      <c r="E4" s="2">
        <v>31</v>
      </c>
      <c r="F4" s="2">
        <v>24</v>
      </c>
      <c r="G4" s="2">
        <v>74.5</v>
      </c>
      <c r="H4" s="2">
        <v>85.2</v>
      </c>
      <c r="I4" s="2">
        <f t="shared" si="0"/>
        <v>159.7</v>
      </c>
      <c r="J4" s="2">
        <f t="shared" si="1"/>
        <v>2</v>
      </c>
    </row>
    <row r="5" spans="1:10" ht="15.75" customHeight="1">
      <c r="A5" s="3" t="s">
        <v>534</v>
      </c>
      <c r="B5" s="3" t="s">
        <v>537</v>
      </c>
      <c r="C5" s="4" t="s">
        <v>37</v>
      </c>
      <c r="D5" s="3" t="s">
        <v>538</v>
      </c>
      <c r="E5" s="2">
        <v>30</v>
      </c>
      <c r="F5" s="2">
        <v>3</v>
      </c>
      <c r="G5" s="2">
        <v>68.5</v>
      </c>
      <c r="H5" s="2">
        <v>87.8</v>
      </c>
      <c r="I5" s="2">
        <f t="shared" si="0"/>
        <v>156.3</v>
      </c>
      <c r="J5" s="2">
        <f t="shared" si="1"/>
        <v>3</v>
      </c>
    </row>
    <row r="6" spans="1:10" ht="15.75" customHeight="1">
      <c r="A6" s="3" t="s">
        <v>534</v>
      </c>
      <c r="B6" s="3" t="s">
        <v>541</v>
      </c>
      <c r="C6" s="4" t="s">
        <v>37</v>
      </c>
      <c r="D6" s="3" t="s">
        <v>542</v>
      </c>
      <c r="E6" s="2">
        <v>30</v>
      </c>
      <c r="F6" s="2">
        <v>12</v>
      </c>
      <c r="G6" s="2">
        <v>70</v>
      </c>
      <c r="H6" s="2">
        <v>85.4</v>
      </c>
      <c r="I6" s="2">
        <f t="shared" si="0"/>
        <v>155.4</v>
      </c>
      <c r="J6" s="2">
        <f t="shared" si="1"/>
        <v>4</v>
      </c>
    </row>
    <row r="7" spans="1:10" ht="15.75" customHeight="1">
      <c r="A7" s="3" t="s">
        <v>534</v>
      </c>
      <c r="B7" s="3" t="s">
        <v>559</v>
      </c>
      <c r="C7" s="4" t="s">
        <v>37</v>
      </c>
      <c r="D7" s="3" t="s">
        <v>560</v>
      </c>
      <c r="E7" s="2">
        <v>31</v>
      </c>
      <c r="F7" s="2">
        <v>10</v>
      </c>
      <c r="G7" s="2">
        <v>62.5</v>
      </c>
      <c r="H7" s="2">
        <v>91.8</v>
      </c>
      <c r="I7" s="2">
        <f t="shared" si="0"/>
        <v>154.3</v>
      </c>
      <c r="J7" s="2">
        <f t="shared" si="1"/>
        <v>5</v>
      </c>
    </row>
    <row r="8" spans="1:10" ht="15.75" customHeight="1">
      <c r="A8" s="3" t="s">
        <v>534</v>
      </c>
      <c r="B8" s="3" t="s">
        <v>547</v>
      </c>
      <c r="C8" s="4" t="s">
        <v>37</v>
      </c>
      <c r="D8" s="3" t="s">
        <v>548</v>
      </c>
      <c r="E8" s="2">
        <v>30</v>
      </c>
      <c r="F8" s="2">
        <v>21</v>
      </c>
      <c r="G8" s="2">
        <v>61.5</v>
      </c>
      <c r="H8" s="2">
        <v>90</v>
      </c>
      <c r="I8" s="2">
        <f t="shared" si="0"/>
        <v>151.5</v>
      </c>
      <c r="J8" s="2">
        <f t="shared" si="1"/>
        <v>6</v>
      </c>
    </row>
    <row r="9" spans="1:10" ht="15.75" customHeight="1">
      <c r="A9" s="3" t="s">
        <v>534</v>
      </c>
      <c r="B9" s="3" t="s">
        <v>545</v>
      </c>
      <c r="C9" s="4" t="s">
        <v>37</v>
      </c>
      <c r="D9" s="3" t="s">
        <v>546</v>
      </c>
      <c r="E9" s="2">
        <v>30</v>
      </c>
      <c r="F9" s="2">
        <v>17</v>
      </c>
      <c r="G9" s="2">
        <v>57.5</v>
      </c>
      <c r="H9" s="2">
        <v>93.8</v>
      </c>
      <c r="I9" s="2">
        <f t="shared" si="0"/>
        <v>151.3</v>
      </c>
      <c r="J9" s="2">
        <f t="shared" si="1"/>
        <v>7</v>
      </c>
    </row>
    <row r="10" spans="1:10" ht="15.75" customHeight="1">
      <c r="A10" s="3" t="s">
        <v>534</v>
      </c>
      <c r="B10" s="3" t="s">
        <v>568</v>
      </c>
      <c r="C10" s="4" t="s">
        <v>37</v>
      </c>
      <c r="D10" s="3" t="s">
        <v>569</v>
      </c>
      <c r="E10" s="2">
        <v>31</v>
      </c>
      <c r="F10" s="2">
        <v>26</v>
      </c>
      <c r="G10" s="2">
        <v>63</v>
      </c>
      <c r="H10" s="2">
        <v>83.2</v>
      </c>
      <c r="I10" s="2">
        <f t="shared" si="0"/>
        <v>146.2</v>
      </c>
      <c r="J10" s="2">
        <f t="shared" si="1"/>
        <v>8</v>
      </c>
    </row>
    <row r="11" spans="1:10" ht="15.75" customHeight="1">
      <c r="A11" s="3" t="s">
        <v>534</v>
      </c>
      <c r="B11" s="3" t="s">
        <v>115</v>
      </c>
      <c r="C11" s="4" t="s">
        <v>37</v>
      </c>
      <c r="D11" s="3" t="s">
        <v>565</v>
      </c>
      <c r="E11" s="2">
        <v>31</v>
      </c>
      <c r="F11" s="2">
        <v>23</v>
      </c>
      <c r="G11" s="2">
        <v>62</v>
      </c>
      <c r="H11" s="2">
        <v>83.4</v>
      </c>
      <c r="I11" s="2">
        <f t="shared" si="0"/>
        <v>145.4</v>
      </c>
      <c r="J11" s="2">
        <f t="shared" si="1"/>
        <v>9</v>
      </c>
    </row>
    <row r="12" spans="1:10" ht="15.75" customHeight="1">
      <c r="A12" s="3" t="s">
        <v>534</v>
      </c>
      <c r="B12" s="3" t="s">
        <v>543</v>
      </c>
      <c r="C12" s="4" t="s">
        <v>147</v>
      </c>
      <c r="D12" s="3" t="s">
        <v>544</v>
      </c>
      <c r="E12" s="2">
        <v>30</v>
      </c>
      <c r="F12" s="2">
        <v>14</v>
      </c>
      <c r="G12" s="2">
        <v>59</v>
      </c>
      <c r="H12" s="2">
        <v>86</v>
      </c>
      <c r="I12" s="2">
        <f t="shared" si="0"/>
        <v>145</v>
      </c>
      <c r="J12" s="2">
        <f t="shared" si="1"/>
        <v>10</v>
      </c>
    </row>
    <row r="13" spans="1:10" ht="15.75" customHeight="1">
      <c r="A13" s="3" t="s">
        <v>534</v>
      </c>
      <c r="B13" s="3" t="s">
        <v>551</v>
      </c>
      <c r="C13" s="4" t="s">
        <v>37</v>
      </c>
      <c r="D13" s="3" t="s">
        <v>552</v>
      </c>
      <c r="E13" s="2">
        <v>30</v>
      </c>
      <c r="F13" s="2">
        <v>23</v>
      </c>
      <c r="G13" s="2">
        <v>58.5</v>
      </c>
      <c r="H13" s="2">
        <v>85.6</v>
      </c>
      <c r="I13" s="2">
        <f t="shared" si="0"/>
        <v>144.1</v>
      </c>
      <c r="J13" s="2">
        <f t="shared" si="1"/>
        <v>11</v>
      </c>
    </row>
    <row r="14" spans="1:10" ht="15.75" customHeight="1">
      <c r="A14" s="3" t="s">
        <v>534</v>
      </c>
      <c r="B14" s="3" t="s">
        <v>561</v>
      </c>
      <c r="C14" s="4" t="s">
        <v>37</v>
      </c>
      <c r="D14" s="3" t="s">
        <v>562</v>
      </c>
      <c r="E14" s="2">
        <v>31</v>
      </c>
      <c r="F14" s="2">
        <v>20</v>
      </c>
      <c r="G14" s="2">
        <v>57.5</v>
      </c>
      <c r="H14" s="2">
        <v>86.4</v>
      </c>
      <c r="I14" s="2">
        <f t="shared" si="0"/>
        <v>143.9</v>
      </c>
      <c r="J14" s="2">
        <f t="shared" si="1"/>
        <v>12</v>
      </c>
    </row>
    <row r="15" spans="1:10" ht="15.75" customHeight="1">
      <c r="A15" s="3" t="s">
        <v>534</v>
      </c>
      <c r="B15" s="3" t="s">
        <v>555</v>
      </c>
      <c r="C15" s="4" t="s">
        <v>37</v>
      </c>
      <c r="D15" s="3" t="s">
        <v>556</v>
      </c>
      <c r="E15" s="2">
        <v>30</v>
      </c>
      <c r="F15" s="2">
        <v>28</v>
      </c>
      <c r="G15" s="2">
        <v>59</v>
      </c>
      <c r="H15" s="2">
        <v>84.8</v>
      </c>
      <c r="I15" s="2">
        <f t="shared" si="0"/>
        <v>143.8</v>
      </c>
      <c r="J15" s="2">
        <f t="shared" si="1"/>
        <v>13</v>
      </c>
    </row>
    <row r="16" spans="1:10" ht="15.75" customHeight="1">
      <c r="A16" s="3" t="s">
        <v>534</v>
      </c>
      <c r="B16" s="3" t="s">
        <v>557</v>
      </c>
      <c r="C16" s="4" t="s">
        <v>37</v>
      </c>
      <c r="D16" s="3" t="s">
        <v>558</v>
      </c>
      <c r="E16" s="2">
        <v>31</v>
      </c>
      <c r="F16" s="2">
        <v>9</v>
      </c>
      <c r="G16" s="2">
        <v>56</v>
      </c>
      <c r="H16" s="2">
        <v>86.2</v>
      </c>
      <c r="I16" s="2">
        <f t="shared" si="0"/>
        <v>142.2</v>
      </c>
      <c r="J16" s="2">
        <f t="shared" si="1"/>
        <v>14</v>
      </c>
    </row>
    <row r="17" spans="1:10" ht="15.75" customHeight="1">
      <c r="A17" s="3" t="s">
        <v>534</v>
      </c>
      <c r="B17" s="3" t="s">
        <v>563</v>
      </c>
      <c r="C17" s="4" t="s">
        <v>37</v>
      </c>
      <c r="D17" s="3" t="s">
        <v>564</v>
      </c>
      <c r="E17" s="2">
        <v>31</v>
      </c>
      <c r="F17" s="2">
        <v>21</v>
      </c>
      <c r="G17" s="2">
        <v>53</v>
      </c>
      <c r="H17" s="2">
        <v>89.2</v>
      </c>
      <c r="I17" s="2">
        <f t="shared" si="0"/>
        <v>142.2</v>
      </c>
      <c r="J17" s="2">
        <f t="shared" si="1"/>
        <v>14</v>
      </c>
    </row>
    <row r="18" spans="1:10" ht="15.75" customHeight="1">
      <c r="A18" s="3" t="s">
        <v>534</v>
      </c>
      <c r="B18" s="3" t="s">
        <v>743</v>
      </c>
      <c r="C18" s="4">
        <v>2</v>
      </c>
      <c r="D18" s="3" t="s">
        <v>744</v>
      </c>
      <c r="E18" s="2">
        <v>41</v>
      </c>
      <c r="F18" s="2">
        <v>24</v>
      </c>
      <c r="G18" s="2">
        <v>55.5</v>
      </c>
      <c r="H18" s="2">
        <v>85.8</v>
      </c>
      <c r="I18" s="2">
        <f t="shared" si="0"/>
        <v>141.3</v>
      </c>
      <c r="J18" s="2">
        <f t="shared" si="1"/>
        <v>16</v>
      </c>
    </row>
    <row r="19" spans="1:10" ht="15.75" customHeight="1">
      <c r="A19" s="3" t="s">
        <v>534</v>
      </c>
      <c r="B19" s="3" t="s">
        <v>553</v>
      </c>
      <c r="C19" s="4" t="s">
        <v>37</v>
      </c>
      <c r="D19" s="3" t="s">
        <v>554</v>
      </c>
      <c r="E19" s="2">
        <v>30</v>
      </c>
      <c r="F19" s="2">
        <v>26</v>
      </c>
      <c r="G19" s="2">
        <v>51.5</v>
      </c>
      <c r="H19" s="2">
        <v>88.8</v>
      </c>
      <c r="I19" s="2">
        <f t="shared" si="0"/>
        <v>140.3</v>
      </c>
      <c r="J19" s="2">
        <f t="shared" si="1"/>
        <v>17</v>
      </c>
    </row>
    <row r="20" spans="1:10" ht="15.75" customHeight="1">
      <c r="A20" s="3" t="s">
        <v>534</v>
      </c>
      <c r="B20" s="3" t="s">
        <v>535</v>
      </c>
      <c r="C20" s="4" t="s">
        <v>37</v>
      </c>
      <c r="D20" s="3" t="s">
        <v>536</v>
      </c>
      <c r="E20" s="2">
        <v>30</v>
      </c>
      <c r="F20" s="2">
        <v>2</v>
      </c>
      <c r="G20" s="2">
        <v>48.5</v>
      </c>
      <c r="H20" s="2">
        <v>90.4</v>
      </c>
      <c r="I20" s="2">
        <f t="shared" si="0"/>
        <v>138.9</v>
      </c>
      <c r="J20" s="2">
        <f t="shared" si="1"/>
        <v>18</v>
      </c>
    </row>
    <row r="21" spans="1:10" ht="15.75" customHeight="1">
      <c r="A21" s="3" t="s">
        <v>534</v>
      </c>
      <c r="B21" s="3" t="s">
        <v>741</v>
      </c>
      <c r="C21" s="4">
        <v>2</v>
      </c>
      <c r="D21" s="3" t="s">
        <v>742</v>
      </c>
      <c r="E21" s="2">
        <v>41</v>
      </c>
      <c r="F21" s="2">
        <v>15</v>
      </c>
      <c r="G21" s="2">
        <v>53</v>
      </c>
      <c r="H21" s="2">
        <v>85.4</v>
      </c>
      <c r="I21" s="2">
        <f t="shared" si="0"/>
        <v>138.4</v>
      </c>
      <c r="J21" s="2">
        <f t="shared" si="1"/>
        <v>19</v>
      </c>
    </row>
    <row r="22" spans="1:10" ht="15.75" customHeight="1">
      <c r="A22" s="3" t="s">
        <v>534</v>
      </c>
      <c r="B22" s="3" t="s">
        <v>539</v>
      </c>
      <c r="C22" s="4" t="s">
        <v>37</v>
      </c>
      <c r="D22" s="3" t="s">
        <v>540</v>
      </c>
      <c r="E22" s="2">
        <v>30</v>
      </c>
      <c r="F22" s="2">
        <v>7</v>
      </c>
      <c r="G22" s="2">
        <v>49</v>
      </c>
      <c r="H22" s="2">
        <v>89.2</v>
      </c>
      <c r="I22" s="2">
        <f t="shared" si="0"/>
        <v>138.2</v>
      </c>
      <c r="J22" s="2">
        <f t="shared" si="1"/>
        <v>20</v>
      </c>
    </row>
  </sheetData>
  <sheetProtection/>
  <mergeCells count="1">
    <mergeCell ref="A1:J1"/>
  </mergeCells>
  <printOptions horizontalCentered="1"/>
  <pageMargins left="0.5" right="0.16" top="0.75" bottom="0.75" header="0.31" footer="0.3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A1" sqref="A1:J1"/>
    </sheetView>
  </sheetViews>
  <sheetFormatPr defaultColWidth="9.00390625" defaultRowHeight="13.5"/>
  <cols>
    <col min="1" max="1" width="7.625" style="1" customWidth="1"/>
    <col min="2" max="2" width="8.625" style="1" customWidth="1"/>
    <col min="3" max="3" width="6.75390625" style="1" customWidth="1"/>
    <col min="4" max="4" width="9.625" style="1" bestFit="1" customWidth="1"/>
    <col min="5" max="5" width="6.625" style="1" customWidth="1"/>
    <col min="6" max="6" width="8.75390625" style="1" customWidth="1"/>
    <col min="7" max="8" width="9.00390625" style="1" bestFit="1" customWidth="1"/>
    <col min="9" max="9" width="9.25390625" style="1" customWidth="1"/>
    <col min="10" max="15" width="9.00390625" style="1" customWidth="1"/>
    <col min="16" max="16" width="12.75390625" style="1" bestFit="1" customWidth="1"/>
    <col min="17" max="16384" width="9.00390625" style="1" customWidth="1"/>
  </cols>
  <sheetData>
    <row r="1" spans="1:10" ht="39.75" customHeight="1">
      <c r="A1" s="14" t="s">
        <v>758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2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2" t="s">
        <v>5</v>
      </c>
      <c r="G2" s="2" t="s">
        <v>754</v>
      </c>
      <c r="H2" s="2" t="s">
        <v>755</v>
      </c>
      <c r="I2" s="2" t="s">
        <v>756</v>
      </c>
      <c r="J2" s="2" t="s">
        <v>746</v>
      </c>
    </row>
    <row r="3" spans="1:10" ht="18.75" customHeight="1">
      <c r="A3" s="3" t="s">
        <v>570</v>
      </c>
      <c r="B3" s="3" t="s">
        <v>573</v>
      </c>
      <c r="C3" s="4">
        <v>2</v>
      </c>
      <c r="D3" s="3" t="s">
        <v>574</v>
      </c>
      <c r="E3" s="2">
        <v>32</v>
      </c>
      <c r="F3" s="2">
        <v>4</v>
      </c>
      <c r="G3" s="2">
        <v>79</v>
      </c>
      <c r="H3" s="2">
        <v>87.4</v>
      </c>
      <c r="I3" s="2">
        <f aca="true" t="shared" si="0" ref="I3:I22">G3+H3</f>
        <v>166.4</v>
      </c>
      <c r="J3" s="2">
        <f aca="true" t="shared" si="1" ref="J3:J22">RANK(I3,$I$3:$I$22)</f>
        <v>1</v>
      </c>
    </row>
    <row r="4" spans="1:10" ht="18.75" customHeight="1">
      <c r="A4" s="3" t="s">
        <v>570</v>
      </c>
      <c r="B4" s="3" t="s">
        <v>600</v>
      </c>
      <c r="C4" s="4">
        <v>2</v>
      </c>
      <c r="D4" s="3" t="s">
        <v>601</v>
      </c>
      <c r="E4" s="2">
        <v>32</v>
      </c>
      <c r="F4" s="2">
        <v>23</v>
      </c>
      <c r="G4" s="2">
        <v>78</v>
      </c>
      <c r="H4" s="2">
        <v>87.2</v>
      </c>
      <c r="I4" s="2">
        <f t="shared" si="0"/>
        <v>165.2</v>
      </c>
      <c r="J4" s="2">
        <f t="shared" si="1"/>
        <v>2</v>
      </c>
    </row>
    <row r="5" spans="1:10" ht="18.75" customHeight="1">
      <c r="A5" s="3" t="s">
        <v>570</v>
      </c>
      <c r="B5" s="3" t="s">
        <v>579</v>
      </c>
      <c r="C5" s="4">
        <v>2</v>
      </c>
      <c r="D5" s="3" t="s">
        <v>580</v>
      </c>
      <c r="E5" s="2">
        <v>32</v>
      </c>
      <c r="F5" s="2">
        <v>7</v>
      </c>
      <c r="G5" s="2">
        <v>70</v>
      </c>
      <c r="H5" s="2">
        <v>87</v>
      </c>
      <c r="I5" s="2">
        <f t="shared" si="0"/>
        <v>157</v>
      </c>
      <c r="J5" s="2">
        <f t="shared" si="1"/>
        <v>3</v>
      </c>
    </row>
    <row r="6" spans="1:10" ht="18.75" customHeight="1">
      <c r="A6" s="3" t="s">
        <v>570</v>
      </c>
      <c r="B6" s="3" t="s">
        <v>598</v>
      </c>
      <c r="C6" s="4">
        <v>1</v>
      </c>
      <c r="D6" s="3" t="s">
        <v>599</v>
      </c>
      <c r="E6" s="2">
        <v>32</v>
      </c>
      <c r="F6" s="2">
        <v>22</v>
      </c>
      <c r="G6" s="2">
        <v>67</v>
      </c>
      <c r="H6" s="2">
        <v>88.4</v>
      </c>
      <c r="I6" s="2">
        <f t="shared" si="0"/>
        <v>155.4</v>
      </c>
      <c r="J6" s="2">
        <f t="shared" si="1"/>
        <v>4</v>
      </c>
    </row>
    <row r="7" spans="1:10" ht="18.75" customHeight="1">
      <c r="A7" s="3" t="s">
        <v>570</v>
      </c>
      <c r="B7" s="3" t="s">
        <v>594</v>
      </c>
      <c r="C7" s="4">
        <v>1</v>
      </c>
      <c r="D7" s="3" t="s">
        <v>595</v>
      </c>
      <c r="E7" s="2">
        <v>32</v>
      </c>
      <c r="F7" s="2">
        <v>17</v>
      </c>
      <c r="G7" s="2">
        <v>67</v>
      </c>
      <c r="H7" s="2">
        <v>88.2</v>
      </c>
      <c r="I7" s="2">
        <f t="shared" si="0"/>
        <v>155.2</v>
      </c>
      <c r="J7" s="2">
        <f t="shared" si="1"/>
        <v>5</v>
      </c>
    </row>
    <row r="8" spans="1:10" ht="18.75" customHeight="1">
      <c r="A8" s="3" t="s">
        <v>570</v>
      </c>
      <c r="B8" s="3" t="s">
        <v>596</v>
      </c>
      <c r="C8" s="4">
        <v>2</v>
      </c>
      <c r="D8" s="3" t="s">
        <v>597</v>
      </c>
      <c r="E8" s="2">
        <v>32</v>
      </c>
      <c r="F8" s="2">
        <v>20</v>
      </c>
      <c r="G8" s="2">
        <v>60</v>
      </c>
      <c r="H8" s="2">
        <v>90.8</v>
      </c>
      <c r="I8" s="2">
        <f t="shared" si="0"/>
        <v>150.8</v>
      </c>
      <c r="J8" s="2">
        <f t="shared" si="1"/>
        <v>6</v>
      </c>
    </row>
    <row r="9" spans="1:10" ht="18.75" customHeight="1">
      <c r="A9" s="3" t="s">
        <v>570</v>
      </c>
      <c r="B9" s="3" t="s">
        <v>581</v>
      </c>
      <c r="C9" s="4">
        <v>2</v>
      </c>
      <c r="D9" s="3" t="s">
        <v>582</v>
      </c>
      <c r="E9" s="2">
        <v>32</v>
      </c>
      <c r="F9" s="2">
        <v>8</v>
      </c>
      <c r="G9" s="2">
        <v>62</v>
      </c>
      <c r="H9" s="2">
        <v>88</v>
      </c>
      <c r="I9" s="2">
        <f t="shared" si="0"/>
        <v>150</v>
      </c>
      <c r="J9" s="2">
        <f t="shared" si="1"/>
        <v>7</v>
      </c>
    </row>
    <row r="10" spans="1:10" ht="18.75" customHeight="1">
      <c r="A10" s="3" t="s">
        <v>570</v>
      </c>
      <c r="B10" s="3" t="s">
        <v>119</v>
      </c>
      <c r="C10" s="4">
        <v>2</v>
      </c>
      <c r="D10" s="3" t="s">
        <v>589</v>
      </c>
      <c r="E10" s="2">
        <v>32</v>
      </c>
      <c r="F10" s="2">
        <v>14</v>
      </c>
      <c r="G10" s="2">
        <v>60</v>
      </c>
      <c r="H10" s="2">
        <v>90</v>
      </c>
      <c r="I10" s="2">
        <f t="shared" si="0"/>
        <v>150</v>
      </c>
      <c r="J10" s="2">
        <f t="shared" si="1"/>
        <v>7</v>
      </c>
    </row>
    <row r="11" spans="1:10" ht="18.75" customHeight="1">
      <c r="A11" s="3" t="s">
        <v>570</v>
      </c>
      <c r="B11" s="3" t="s">
        <v>585</v>
      </c>
      <c r="C11" s="4">
        <v>2</v>
      </c>
      <c r="D11" s="3" t="s">
        <v>586</v>
      </c>
      <c r="E11" s="2">
        <v>32</v>
      </c>
      <c r="F11" s="2">
        <v>10</v>
      </c>
      <c r="G11" s="2">
        <v>61</v>
      </c>
      <c r="H11" s="2">
        <v>87.8</v>
      </c>
      <c r="I11" s="2">
        <f t="shared" si="0"/>
        <v>148.8</v>
      </c>
      <c r="J11" s="2">
        <f t="shared" si="1"/>
        <v>9</v>
      </c>
    </row>
    <row r="12" spans="1:10" ht="18.75" customHeight="1">
      <c r="A12" s="3" t="s">
        <v>570</v>
      </c>
      <c r="B12" s="3" t="s">
        <v>605</v>
      </c>
      <c r="C12" s="4">
        <v>1</v>
      </c>
      <c r="D12" s="3" t="s">
        <v>606</v>
      </c>
      <c r="E12" s="2">
        <v>32</v>
      </c>
      <c r="F12" s="2">
        <v>28</v>
      </c>
      <c r="G12" s="2">
        <v>63</v>
      </c>
      <c r="H12" s="2">
        <v>83.8</v>
      </c>
      <c r="I12" s="2">
        <f t="shared" si="0"/>
        <v>146.8</v>
      </c>
      <c r="J12" s="2">
        <f t="shared" si="1"/>
        <v>10</v>
      </c>
    </row>
    <row r="13" spans="1:10" ht="18.75" customHeight="1">
      <c r="A13" s="3" t="s">
        <v>570</v>
      </c>
      <c r="B13" s="3" t="s">
        <v>587</v>
      </c>
      <c r="C13" s="4">
        <v>1</v>
      </c>
      <c r="D13" s="3" t="s">
        <v>588</v>
      </c>
      <c r="E13" s="2">
        <v>32</v>
      </c>
      <c r="F13" s="2">
        <v>11</v>
      </c>
      <c r="G13" s="2">
        <v>65</v>
      </c>
      <c r="H13" s="2">
        <v>81.6</v>
      </c>
      <c r="I13" s="2">
        <f t="shared" si="0"/>
        <v>146.6</v>
      </c>
      <c r="J13" s="2">
        <f t="shared" si="1"/>
        <v>11</v>
      </c>
    </row>
    <row r="14" spans="1:10" ht="18.75" customHeight="1">
      <c r="A14" s="3" t="s">
        <v>570</v>
      </c>
      <c r="B14" s="3" t="s">
        <v>575</v>
      </c>
      <c r="C14" s="4">
        <v>2</v>
      </c>
      <c r="D14" s="3" t="s">
        <v>576</v>
      </c>
      <c r="E14" s="2">
        <v>32</v>
      </c>
      <c r="F14" s="2">
        <v>5</v>
      </c>
      <c r="G14" s="2">
        <v>62</v>
      </c>
      <c r="H14" s="2">
        <v>84.2</v>
      </c>
      <c r="I14" s="2">
        <f t="shared" si="0"/>
        <v>146.2</v>
      </c>
      <c r="J14" s="2">
        <f t="shared" si="1"/>
        <v>12</v>
      </c>
    </row>
    <row r="15" spans="1:10" ht="18.75" customHeight="1">
      <c r="A15" s="3" t="s">
        <v>570</v>
      </c>
      <c r="B15" s="3" t="s">
        <v>590</v>
      </c>
      <c r="C15" s="4">
        <v>1</v>
      </c>
      <c r="D15" s="3" t="s">
        <v>591</v>
      </c>
      <c r="E15" s="2">
        <v>32</v>
      </c>
      <c r="F15" s="2">
        <v>15</v>
      </c>
      <c r="G15" s="2">
        <v>63</v>
      </c>
      <c r="H15" s="2">
        <v>83</v>
      </c>
      <c r="I15" s="2">
        <f t="shared" si="0"/>
        <v>146</v>
      </c>
      <c r="J15" s="2">
        <f t="shared" si="1"/>
        <v>13</v>
      </c>
    </row>
    <row r="16" spans="1:10" ht="18.75" customHeight="1">
      <c r="A16" s="3" t="s">
        <v>570</v>
      </c>
      <c r="B16" s="3" t="s">
        <v>575</v>
      </c>
      <c r="C16" s="4">
        <v>2</v>
      </c>
      <c r="D16" s="3" t="s">
        <v>604</v>
      </c>
      <c r="E16" s="2">
        <v>32</v>
      </c>
      <c r="F16" s="2">
        <v>27</v>
      </c>
      <c r="G16" s="2">
        <v>63</v>
      </c>
      <c r="H16" s="2">
        <v>82.8</v>
      </c>
      <c r="I16" s="2">
        <f t="shared" si="0"/>
        <v>145.8</v>
      </c>
      <c r="J16" s="2">
        <f t="shared" si="1"/>
        <v>14</v>
      </c>
    </row>
    <row r="17" spans="1:10" ht="18.75" customHeight="1">
      <c r="A17" s="3" t="s">
        <v>570</v>
      </c>
      <c r="B17" s="3" t="s">
        <v>583</v>
      </c>
      <c r="C17" s="4">
        <v>2</v>
      </c>
      <c r="D17" s="3" t="s">
        <v>584</v>
      </c>
      <c r="E17" s="2">
        <v>32</v>
      </c>
      <c r="F17" s="2">
        <v>9</v>
      </c>
      <c r="G17" s="2">
        <v>55</v>
      </c>
      <c r="H17" s="2">
        <v>90.4</v>
      </c>
      <c r="I17" s="2">
        <f t="shared" si="0"/>
        <v>145.4</v>
      </c>
      <c r="J17" s="2">
        <f t="shared" si="1"/>
        <v>15</v>
      </c>
    </row>
    <row r="18" spans="1:10" ht="18.75" customHeight="1">
      <c r="A18" s="3" t="s">
        <v>570</v>
      </c>
      <c r="B18" s="3" t="s">
        <v>577</v>
      </c>
      <c r="C18" s="4">
        <v>2</v>
      </c>
      <c r="D18" s="3" t="s">
        <v>578</v>
      </c>
      <c r="E18" s="2">
        <v>32</v>
      </c>
      <c r="F18" s="2">
        <v>6</v>
      </c>
      <c r="G18" s="2">
        <v>61</v>
      </c>
      <c r="H18" s="2">
        <v>84.2</v>
      </c>
      <c r="I18" s="2">
        <f t="shared" si="0"/>
        <v>145.2</v>
      </c>
      <c r="J18" s="2">
        <f t="shared" si="1"/>
        <v>16</v>
      </c>
    </row>
    <row r="19" spans="1:10" ht="18.75" customHeight="1">
      <c r="A19" s="3" t="s">
        <v>570</v>
      </c>
      <c r="B19" s="3" t="s">
        <v>571</v>
      </c>
      <c r="C19" s="4">
        <v>2</v>
      </c>
      <c r="D19" s="3" t="s">
        <v>572</v>
      </c>
      <c r="E19" s="2">
        <v>32</v>
      </c>
      <c r="F19" s="2">
        <v>3</v>
      </c>
      <c r="G19" s="2">
        <v>63</v>
      </c>
      <c r="H19" s="2">
        <v>80.2</v>
      </c>
      <c r="I19" s="2">
        <f t="shared" si="0"/>
        <v>143.2</v>
      </c>
      <c r="J19" s="2">
        <f t="shared" si="1"/>
        <v>17</v>
      </c>
    </row>
    <row r="20" spans="1:10" ht="18.75" customHeight="1">
      <c r="A20" s="3" t="s">
        <v>570</v>
      </c>
      <c r="B20" s="3" t="s">
        <v>592</v>
      </c>
      <c r="C20" s="4">
        <v>2</v>
      </c>
      <c r="D20" s="3" t="s">
        <v>593</v>
      </c>
      <c r="E20" s="2">
        <v>32</v>
      </c>
      <c r="F20" s="2">
        <v>16</v>
      </c>
      <c r="G20" s="2">
        <v>57</v>
      </c>
      <c r="H20" s="2">
        <v>84.8</v>
      </c>
      <c r="I20" s="2">
        <f t="shared" si="0"/>
        <v>141.8</v>
      </c>
      <c r="J20" s="2">
        <f t="shared" si="1"/>
        <v>18</v>
      </c>
    </row>
    <row r="21" spans="1:10" ht="18.75" customHeight="1">
      <c r="A21" s="3" t="s">
        <v>570</v>
      </c>
      <c r="B21" s="3" t="s">
        <v>607</v>
      </c>
      <c r="C21" s="4">
        <v>2</v>
      </c>
      <c r="D21" s="3" t="s">
        <v>608</v>
      </c>
      <c r="E21" s="2">
        <v>32</v>
      </c>
      <c r="F21" s="2">
        <v>29</v>
      </c>
      <c r="G21" s="2">
        <v>51</v>
      </c>
      <c r="H21" s="2">
        <v>89.8</v>
      </c>
      <c r="I21" s="2">
        <f t="shared" si="0"/>
        <v>140.8</v>
      </c>
      <c r="J21" s="2">
        <f t="shared" si="1"/>
        <v>19</v>
      </c>
    </row>
    <row r="22" spans="1:10" ht="18.75" customHeight="1">
      <c r="A22" s="3" t="s">
        <v>570</v>
      </c>
      <c r="B22" s="3" t="s">
        <v>602</v>
      </c>
      <c r="C22" s="4">
        <v>2</v>
      </c>
      <c r="D22" s="3" t="s">
        <v>603</v>
      </c>
      <c r="E22" s="2">
        <v>32</v>
      </c>
      <c r="F22" s="2">
        <v>26</v>
      </c>
      <c r="G22" s="2">
        <v>55</v>
      </c>
      <c r="H22" s="2">
        <v>81.8</v>
      </c>
      <c r="I22" s="2">
        <f t="shared" si="0"/>
        <v>136.8</v>
      </c>
      <c r="J22" s="2">
        <f t="shared" si="1"/>
        <v>20</v>
      </c>
    </row>
  </sheetData>
  <sheetProtection/>
  <mergeCells count="1">
    <mergeCell ref="A1:J1"/>
  </mergeCells>
  <printOptions horizontalCentered="1"/>
  <pageMargins left="0.27" right="0.42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2016-08-17T09:06:33Z</cp:lastPrinted>
  <dcterms:created xsi:type="dcterms:W3CDTF">2015-07-21T04:09:24Z</dcterms:created>
  <dcterms:modified xsi:type="dcterms:W3CDTF">2016-08-18T04:19:56Z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