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20" activeTab="0"/>
  </bookViews>
  <sheets>
    <sheet name="徐闻考点" sheetId="1" r:id="rId1"/>
  </sheets>
  <definedNames/>
  <calcPr fullCalcOnLoad="1"/>
</workbook>
</file>

<file path=xl/sharedStrings.xml><?xml version="1.0" encoding="utf-8"?>
<sst xmlns="http://schemas.openxmlformats.org/spreadsheetml/2006/main" count="687" uniqueCount="296">
  <si>
    <t>序号</t>
  </si>
  <si>
    <t>时间</t>
  </si>
  <si>
    <t>分组</t>
  </si>
  <si>
    <t>考录单位</t>
  </si>
  <si>
    <t>岗位代码</t>
  </si>
  <si>
    <t>招聘人数</t>
  </si>
  <si>
    <t>姓名</t>
  </si>
  <si>
    <t>准考证号</t>
  </si>
  <si>
    <t>笔试成绩</t>
  </si>
  <si>
    <t>面试成绩</t>
  </si>
  <si>
    <t>考试总成绩</t>
  </si>
  <si>
    <t>是否入围体检</t>
  </si>
  <si>
    <t>7.6（上）</t>
  </si>
  <si>
    <t>徐闻县人力资源和社会保障局</t>
  </si>
  <si>
    <t>A114150171014</t>
  </si>
  <si>
    <t>谭小漫</t>
  </si>
  <si>
    <t>111150500106</t>
  </si>
  <si>
    <t>是</t>
  </si>
  <si>
    <t>李帅凤</t>
  </si>
  <si>
    <t>111150504617</t>
  </si>
  <si>
    <t>罗晶晶</t>
  </si>
  <si>
    <t>111150502716</t>
  </si>
  <si>
    <t>梁雁飞</t>
  </si>
  <si>
    <t>111150502923</t>
  </si>
  <si>
    <t>否</t>
  </si>
  <si>
    <t>杨连香</t>
  </si>
  <si>
    <t>111150502023</t>
  </si>
  <si>
    <t>骆延毅</t>
  </si>
  <si>
    <t>111150502702</t>
  </si>
  <si>
    <t>符玲</t>
  </si>
  <si>
    <t>111150503627</t>
  </si>
  <si>
    <t>黄金梅</t>
  </si>
  <si>
    <t>111150504418</t>
  </si>
  <si>
    <t>何妹</t>
  </si>
  <si>
    <t>111150502101</t>
  </si>
  <si>
    <t>A114150171016</t>
  </si>
  <si>
    <t>蔡凤飞</t>
  </si>
  <si>
    <t>111150500412</t>
  </si>
  <si>
    <t>陈巧</t>
  </si>
  <si>
    <t>111150504501</t>
  </si>
  <si>
    <t>韩娟汝</t>
  </si>
  <si>
    <t>111150500906</t>
  </si>
  <si>
    <t>A114150171058</t>
  </si>
  <si>
    <t>唐国颖</t>
  </si>
  <si>
    <t>111150503802</t>
  </si>
  <si>
    <t>A114150171060</t>
  </si>
  <si>
    <t>梁妙</t>
  </si>
  <si>
    <t>111150502006</t>
  </si>
  <si>
    <t>A114150171015</t>
  </si>
  <si>
    <t>宋亚诗</t>
  </si>
  <si>
    <t>111150504308</t>
  </si>
  <si>
    <t>A114150171017</t>
  </si>
  <si>
    <t>林富丽</t>
  </si>
  <si>
    <t>111150500725</t>
  </si>
  <si>
    <t>金伶</t>
  </si>
  <si>
    <t>111150502513</t>
  </si>
  <si>
    <t>李云</t>
  </si>
  <si>
    <t>111150502122</t>
  </si>
  <si>
    <t>陈清华</t>
  </si>
  <si>
    <t>111150504726</t>
  </si>
  <si>
    <t>柯丽媚</t>
  </si>
  <si>
    <t>111150502407</t>
  </si>
  <si>
    <t>A114150171020</t>
  </si>
  <si>
    <t>温影</t>
  </si>
  <si>
    <t>111150502528</t>
  </si>
  <si>
    <t>窦文香</t>
  </si>
  <si>
    <t>111150504522</t>
  </si>
  <si>
    <t>窦春燕</t>
  </si>
  <si>
    <t>111150500829</t>
  </si>
  <si>
    <t>A114150171021</t>
  </si>
  <si>
    <t>符月琼</t>
  </si>
  <si>
    <t>111150503606</t>
  </si>
  <si>
    <t>A114150171022</t>
  </si>
  <si>
    <t>黄海燕</t>
  </si>
  <si>
    <t>111150501509</t>
  </si>
  <si>
    <t>A114150171023</t>
  </si>
  <si>
    <t>李蔚铸</t>
  </si>
  <si>
    <t>111150502213</t>
  </si>
  <si>
    <t>邓德政</t>
  </si>
  <si>
    <t>111150505009</t>
  </si>
  <si>
    <t>A114150171024</t>
  </si>
  <si>
    <t>黄信修</t>
  </si>
  <si>
    <t>111150502721</t>
  </si>
  <si>
    <t>A114150171029</t>
  </si>
  <si>
    <t>陈秋娇</t>
  </si>
  <si>
    <t>111150504130</t>
  </si>
  <si>
    <t>陈小芬</t>
  </si>
  <si>
    <t>111150501224</t>
  </si>
  <si>
    <t>陈小翠</t>
  </si>
  <si>
    <t>111150505201</t>
  </si>
  <si>
    <t>周琴荣</t>
  </si>
  <si>
    <t>111150503113</t>
  </si>
  <si>
    <t>A114150171030</t>
  </si>
  <si>
    <t>李小燕</t>
  </si>
  <si>
    <t>111150503026</t>
  </si>
  <si>
    <t>庞洪渊</t>
  </si>
  <si>
    <t>111150503420</t>
  </si>
  <si>
    <t>林盼盼</t>
  </si>
  <si>
    <t>111150500916</t>
  </si>
  <si>
    <t>林宏胜</t>
  </si>
  <si>
    <t>111150504918</t>
  </si>
  <si>
    <t>林美银</t>
  </si>
  <si>
    <t>111150503807</t>
  </si>
  <si>
    <t>符皓翔</t>
  </si>
  <si>
    <t>111150501617</t>
  </si>
  <si>
    <t>A114150171031</t>
  </si>
  <si>
    <t>张仁敏</t>
  </si>
  <si>
    <t>111150501429</t>
  </si>
  <si>
    <t>邓梅柳</t>
  </si>
  <si>
    <t>111150504813</t>
  </si>
  <si>
    <t>陈元小</t>
  </si>
  <si>
    <t>111150501419</t>
  </si>
  <si>
    <t>A114150171034</t>
  </si>
  <si>
    <t>张玉瑜</t>
  </si>
  <si>
    <t>111150500305</t>
  </si>
  <si>
    <t>7.6（下）</t>
  </si>
  <si>
    <t>A114150171039</t>
  </si>
  <si>
    <t>林元卓</t>
  </si>
  <si>
    <t>111150502123</t>
  </si>
  <si>
    <t>杨俊耿</t>
  </si>
  <si>
    <t>111150501127</t>
  </si>
  <si>
    <t>符敬红</t>
  </si>
  <si>
    <t>111150500423</t>
  </si>
  <si>
    <t>A114150171042</t>
  </si>
  <si>
    <t>许乐</t>
  </si>
  <si>
    <t>111150503803</t>
  </si>
  <si>
    <t>A114150171043</t>
  </si>
  <si>
    <t>梁宁静</t>
  </si>
  <si>
    <t>111150500803</t>
  </si>
  <si>
    <t>游志瑜</t>
  </si>
  <si>
    <t>111150502005</t>
  </si>
  <si>
    <t>黄婷婷</t>
  </si>
  <si>
    <t>111150504403</t>
  </si>
  <si>
    <t>董奔飞</t>
  </si>
  <si>
    <t>111150502518</t>
  </si>
  <si>
    <t>林小屏</t>
  </si>
  <si>
    <t>111150500717</t>
  </si>
  <si>
    <t>A114150171045</t>
  </si>
  <si>
    <t>邓巧雨</t>
  </si>
  <si>
    <t>111150500611</t>
  </si>
  <si>
    <t>A114150171049</t>
  </si>
  <si>
    <t>梁广秀</t>
  </si>
  <si>
    <t>111150503324</t>
  </si>
  <si>
    <t>A114150171061</t>
  </si>
  <si>
    <t>黄小敏</t>
  </si>
  <si>
    <t>111150501113</t>
  </si>
  <si>
    <t>邹玲妙</t>
  </si>
  <si>
    <t>111150501423</t>
  </si>
  <si>
    <t>陈巧换</t>
  </si>
  <si>
    <t>111150502917</t>
  </si>
  <si>
    <t>A114150171050</t>
  </si>
  <si>
    <t>邓梦莹</t>
  </si>
  <si>
    <t>111150502311</t>
  </si>
  <si>
    <t>邓艳</t>
  </si>
  <si>
    <t>111150500405</t>
  </si>
  <si>
    <t>郑蓝</t>
  </si>
  <si>
    <t>111150502817</t>
  </si>
  <si>
    <t>邹晓芬</t>
  </si>
  <si>
    <t>111150502419</t>
  </si>
  <si>
    <t>李婷婷</t>
  </si>
  <si>
    <t>111150500621</t>
  </si>
  <si>
    <t>邓微二</t>
  </si>
  <si>
    <t>111150504404</t>
  </si>
  <si>
    <t>秦振婷</t>
  </si>
  <si>
    <t>111150504113</t>
  </si>
  <si>
    <t>谢妃静</t>
  </si>
  <si>
    <t>111150500605</t>
  </si>
  <si>
    <t>A114150171051</t>
  </si>
  <si>
    <t>杜祥辉</t>
  </si>
  <si>
    <t>111150500806</t>
  </si>
  <si>
    <t>简伟强</t>
  </si>
  <si>
    <t>111150503929</t>
  </si>
  <si>
    <t>叶进边</t>
  </si>
  <si>
    <t>111150502830</t>
  </si>
  <si>
    <t>A114150171053</t>
  </si>
  <si>
    <t>曾有天</t>
  </si>
  <si>
    <t>111150502705</t>
  </si>
  <si>
    <t>A114150171055</t>
  </si>
  <si>
    <t>孙妹仔</t>
  </si>
  <si>
    <t>111150501812</t>
  </si>
  <si>
    <t>A114150171057</t>
  </si>
  <si>
    <t>文翠花</t>
  </si>
  <si>
    <t>111150500101</t>
  </si>
  <si>
    <t>7.7（上）</t>
  </si>
  <si>
    <t>A314150171001</t>
  </si>
  <si>
    <t>谢仕春</t>
  </si>
  <si>
    <t>333150401216</t>
  </si>
  <si>
    <t>郭海娃</t>
  </si>
  <si>
    <t>333150301221</t>
  </si>
  <si>
    <t>董茂冲</t>
  </si>
  <si>
    <t>333150205027</t>
  </si>
  <si>
    <t>A314150171002</t>
  </si>
  <si>
    <t>余秋锞</t>
  </si>
  <si>
    <t>333150300303</t>
  </si>
  <si>
    <t>庞振懋</t>
  </si>
  <si>
    <t>333150405511</t>
  </si>
  <si>
    <t>廖书霆</t>
  </si>
  <si>
    <t>333150304813</t>
  </si>
  <si>
    <t>A314150171003</t>
  </si>
  <si>
    <t>许铭洁</t>
  </si>
  <si>
    <t>333150401420</t>
  </si>
  <si>
    <t>林国胜</t>
  </si>
  <si>
    <t>333150306107</t>
  </si>
  <si>
    <t>陈晶晶</t>
  </si>
  <si>
    <t>333150300422</t>
  </si>
  <si>
    <t>A314150171004</t>
  </si>
  <si>
    <t>许堪大</t>
  </si>
  <si>
    <t>333150300810</t>
  </si>
  <si>
    <t>张婷婷</t>
  </si>
  <si>
    <t>333150404425</t>
  </si>
  <si>
    <t>岳婷婷</t>
  </si>
  <si>
    <t>333150304320</t>
  </si>
  <si>
    <t>A314150171006</t>
  </si>
  <si>
    <t>郑琼媚</t>
  </si>
  <si>
    <t>333150203107</t>
  </si>
  <si>
    <t>A314150171012</t>
  </si>
  <si>
    <t>曾婷婷</t>
  </si>
  <si>
    <t>333150403118</t>
  </si>
  <si>
    <t>陈迪丽</t>
  </si>
  <si>
    <t>333150204007</t>
  </si>
  <si>
    <t>戴敏红</t>
  </si>
  <si>
    <t>333150400113</t>
  </si>
  <si>
    <t>A314150171013</t>
  </si>
  <si>
    <t>邓虹谦</t>
  </si>
  <si>
    <t>333150401722</t>
  </si>
  <si>
    <t>洪景诗</t>
  </si>
  <si>
    <t>333150304817</t>
  </si>
  <si>
    <t>张良知</t>
  </si>
  <si>
    <t>333150404709</t>
  </si>
  <si>
    <t>A314150171014</t>
  </si>
  <si>
    <t>张春菊</t>
  </si>
  <si>
    <t>333150203728</t>
  </si>
  <si>
    <t>卓小雯</t>
  </si>
  <si>
    <t>333150405212</t>
  </si>
  <si>
    <t>陈玉峰</t>
  </si>
  <si>
    <t>333150304907</t>
  </si>
  <si>
    <t>A314150171015</t>
  </si>
  <si>
    <t>陈映</t>
  </si>
  <si>
    <t>333150305419</t>
  </si>
  <si>
    <t>陈梓星</t>
  </si>
  <si>
    <t>333150400122</t>
  </si>
  <si>
    <t>颜秋华</t>
  </si>
  <si>
    <t>333150302205</t>
  </si>
  <si>
    <t>A314150171016</t>
  </si>
  <si>
    <t>韩卓瑾</t>
  </si>
  <si>
    <t>333150404107</t>
  </si>
  <si>
    <t>张秦鸣</t>
  </si>
  <si>
    <t>333150400725</t>
  </si>
  <si>
    <t>许家炀</t>
  </si>
  <si>
    <t>333150402613</t>
  </si>
  <si>
    <t>B114150171001</t>
  </si>
  <si>
    <t>温婷婷</t>
  </si>
  <si>
    <t>M1115128</t>
  </si>
  <si>
    <t>免笔试</t>
  </si>
  <si>
    <t>陈丽贞</t>
  </si>
  <si>
    <t>M1115017</t>
  </si>
  <si>
    <t>黄凤锦</t>
  </si>
  <si>
    <t>M1115119</t>
  </si>
  <si>
    <t>B114150171002</t>
  </si>
  <si>
    <t>游少微</t>
  </si>
  <si>
    <t>M1115124</t>
  </si>
  <si>
    <t>苏杨霞</t>
  </si>
  <si>
    <t>M1115138</t>
  </si>
  <si>
    <t>B114150171005</t>
  </si>
  <si>
    <t>杨妃妹</t>
  </si>
  <si>
    <t>M1115130</t>
  </si>
  <si>
    <t>B114150171006</t>
  </si>
  <si>
    <t>谭春连</t>
  </si>
  <si>
    <t>M1115136</t>
  </si>
  <si>
    <t>李春兰</t>
  </si>
  <si>
    <t>M1115145</t>
  </si>
  <si>
    <t>B114150171007</t>
  </si>
  <si>
    <t>郑会文</t>
  </si>
  <si>
    <t>M1115121</t>
  </si>
  <si>
    <t>B114150171008</t>
  </si>
  <si>
    <t>辛月桃</t>
  </si>
  <si>
    <t>M1115139</t>
  </si>
  <si>
    <t>杨宋雅</t>
  </si>
  <si>
    <t>M1115140</t>
  </si>
  <si>
    <t>符春红</t>
  </si>
  <si>
    <t>M1115158</t>
  </si>
  <si>
    <t>B114150171010</t>
  </si>
  <si>
    <t>邓碧娥</t>
  </si>
  <si>
    <t>M1115172</t>
  </si>
  <si>
    <t>B114150171011</t>
  </si>
  <si>
    <t>陈崔菁</t>
  </si>
  <si>
    <t>M1115137</t>
  </si>
  <si>
    <t>B314150171017</t>
  </si>
  <si>
    <t>1</t>
  </si>
  <si>
    <t>许云</t>
  </si>
  <si>
    <t>M3315016</t>
  </si>
  <si>
    <t>周颖岚</t>
  </si>
  <si>
    <t>M3315009</t>
  </si>
  <si>
    <t>莫学艺</t>
  </si>
  <si>
    <t>M3315018</t>
  </si>
  <si>
    <t>2016年广东省粤东西北地区乡镇事业单位专项公开招聘湛江考区考试
总成绩及入围体检考生名单（徐闻考点）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</si>
</sst>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_);[Red]\(0\)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name val="华文中宋"/>
      <family val="0"/>
    </font>
    <font>
      <b/>
      <sz val="20"/>
      <name val="华文中宋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40" applyFill="1" applyBorder="1" applyAlignment="1">
      <alignment horizontal="center" wrapText="1"/>
      <protection/>
    </xf>
    <xf numFmtId="0" fontId="5" fillId="0" borderId="11" xfId="41" applyNumberFormat="1" applyFill="1" applyBorder="1" applyAlignment="1">
      <alignment horizontal="center" wrapText="1"/>
      <protection/>
    </xf>
    <xf numFmtId="0" fontId="5" fillId="0" borderId="11" xfId="63" applyFill="1" applyBorder="1" applyAlignment="1">
      <alignment horizontal="center" wrapText="1"/>
      <protection/>
    </xf>
    <xf numFmtId="0" fontId="5" fillId="0" borderId="11" xfId="101" applyFill="1" applyBorder="1" applyAlignment="1">
      <alignment horizontal="center"/>
      <protection/>
    </xf>
    <xf numFmtId="0" fontId="5" fillId="0" borderId="11" xfId="100" applyFill="1" applyBorder="1" applyAlignment="1">
      <alignment horizontal="center"/>
      <protection/>
    </xf>
    <xf numFmtId="0" fontId="5" fillId="0" borderId="11" xfId="102" applyFill="1" applyBorder="1" applyAlignment="1">
      <alignment horizontal="center"/>
      <protection/>
    </xf>
    <xf numFmtId="0" fontId="5" fillId="0" borderId="11" xfId="103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 wrapText="1"/>
      <protection/>
    </xf>
    <xf numFmtId="0" fontId="5" fillId="0" borderId="11" xfId="132" applyFill="1" applyBorder="1" applyAlignment="1">
      <alignment horizontal="center"/>
      <protection/>
    </xf>
    <xf numFmtId="0" fontId="0" fillId="19" borderId="11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5" fillId="0" borderId="11" xfId="98" applyFill="1" applyBorder="1" applyAlignment="1">
      <alignment horizontal="center" wrapText="1"/>
      <protection/>
    </xf>
    <xf numFmtId="0" fontId="5" fillId="0" borderId="11" xfId="118" applyNumberFormat="1" applyFill="1" applyBorder="1" applyAlignment="1">
      <alignment horizontal="center" wrapText="1"/>
      <protection/>
    </xf>
    <xf numFmtId="0" fontId="5" fillId="0" borderId="11" xfId="128" applyFill="1" applyBorder="1" applyAlignment="1">
      <alignment horizontal="center" wrapText="1"/>
      <protection/>
    </xf>
    <xf numFmtId="0" fontId="5" fillId="0" borderId="11" xfId="105" applyFill="1" applyBorder="1" applyAlignment="1">
      <alignment horizontal="center"/>
      <protection/>
    </xf>
    <xf numFmtId="0" fontId="0" fillId="20" borderId="11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5" fillId="0" borderId="11" xfId="79" applyFill="1" applyBorder="1" applyAlignment="1">
      <alignment horizontal="center" wrapText="1"/>
      <protection/>
    </xf>
    <xf numFmtId="0" fontId="5" fillId="0" borderId="11" xfId="80" applyNumberFormat="1" applyFill="1" applyBorder="1" applyAlignment="1">
      <alignment horizontal="center" wrapText="1"/>
      <protection/>
    </xf>
    <xf numFmtId="0" fontId="5" fillId="0" borderId="11" xfId="81" applyFill="1" applyBorder="1" applyAlignment="1">
      <alignment horizontal="center" wrapText="1"/>
      <protection/>
    </xf>
    <xf numFmtId="0" fontId="5" fillId="0" borderId="11" xfId="120" applyFill="1" applyBorder="1" applyAlignment="1">
      <alignment horizontal="center"/>
      <protection/>
    </xf>
    <xf numFmtId="0" fontId="4" fillId="19" borderId="1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/>
    </xf>
    <xf numFmtId="0" fontId="5" fillId="0" borderId="11" xfId="104" applyFill="1" applyBorder="1" applyAlignment="1">
      <alignment horizontal="center"/>
      <protection/>
    </xf>
    <xf numFmtId="0" fontId="5" fillId="0" borderId="11" xfId="106" applyFill="1" applyBorder="1" applyAlignment="1">
      <alignment horizontal="center"/>
      <protection/>
    </xf>
    <xf numFmtId="0" fontId="5" fillId="0" borderId="11" xfId="57" applyFill="1" applyBorder="1" applyAlignment="1">
      <alignment horizontal="center" wrapText="1"/>
      <protection/>
    </xf>
    <xf numFmtId="0" fontId="5" fillId="0" borderId="11" xfId="58" applyNumberFormat="1" applyFill="1" applyBorder="1" applyAlignment="1">
      <alignment horizontal="center" wrapText="1"/>
      <protection/>
    </xf>
    <xf numFmtId="0" fontId="5" fillId="0" borderId="11" xfId="59" applyFill="1" applyBorder="1" applyAlignment="1">
      <alignment horizontal="center" wrapText="1"/>
      <protection/>
    </xf>
    <xf numFmtId="0" fontId="5" fillId="0" borderId="11" xfId="107" applyFill="1" applyBorder="1" applyAlignment="1">
      <alignment horizontal="center"/>
      <protection/>
    </xf>
    <xf numFmtId="0" fontId="5" fillId="0" borderId="11" xfId="62" applyFill="1" applyBorder="1" applyAlignment="1">
      <alignment horizontal="center" wrapText="1"/>
      <protection/>
    </xf>
    <xf numFmtId="0" fontId="5" fillId="0" borderId="11" xfId="64" applyNumberFormat="1" applyFill="1" applyBorder="1" applyAlignment="1">
      <alignment horizontal="center" wrapText="1"/>
      <protection/>
    </xf>
    <xf numFmtId="0" fontId="5" fillId="0" borderId="11" xfId="65" applyFill="1" applyBorder="1" applyAlignment="1">
      <alignment horizontal="center" wrapText="1"/>
      <protection/>
    </xf>
    <xf numFmtId="0" fontId="5" fillId="0" borderId="11" xfId="108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11" xfId="64" applyNumberFormat="1" applyFont="1" applyFill="1" applyBorder="1" applyAlignment="1">
      <alignment horizontal="center" wrapText="1"/>
      <protection/>
    </xf>
    <xf numFmtId="0" fontId="5" fillId="0" borderId="11" xfId="65" applyFont="1" applyFill="1" applyBorder="1" applyAlignment="1">
      <alignment horizontal="center" wrapText="1"/>
      <protection/>
    </xf>
    <xf numFmtId="0" fontId="5" fillId="0" borderId="11" xfId="108" applyFont="1" applyFill="1" applyBorder="1" applyAlignment="1">
      <alignment horizontal="center"/>
      <protection/>
    </xf>
    <xf numFmtId="0" fontId="5" fillId="0" borderId="11" xfId="109" applyFill="1" applyBorder="1" applyAlignment="1">
      <alignment horizontal="center"/>
      <protection/>
    </xf>
    <xf numFmtId="0" fontId="5" fillId="0" borderId="11" xfId="110" applyFill="1" applyBorder="1" applyAlignment="1">
      <alignment horizontal="center"/>
      <protection/>
    </xf>
    <xf numFmtId="0" fontId="4" fillId="0" borderId="11" xfId="65" applyFont="1" applyFill="1" applyBorder="1" applyAlignment="1">
      <alignment horizontal="center" wrapText="1"/>
      <protection/>
    </xf>
    <xf numFmtId="0" fontId="5" fillId="0" borderId="11" xfId="136" applyFill="1" applyBorder="1" applyAlignment="1">
      <alignment horizontal="center"/>
      <protection/>
    </xf>
    <xf numFmtId="0" fontId="5" fillId="0" borderId="11" xfId="133" applyFill="1" applyBorder="1" applyAlignment="1">
      <alignment horizontal="center"/>
      <protection/>
    </xf>
    <xf numFmtId="0" fontId="5" fillId="0" borderId="11" xfId="111" applyFill="1" applyBorder="1" applyAlignment="1">
      <alignment horizontal="center"/>
      <protection/>
    </xf>
    <xf numFmtId="0" fontId="5" fillId="0" borderId="11" xfId="68" applyFill="1" applyBorder="1" applyAlignment="1">
      <alignment horizontal="center" wrapText="1"/>
      <protection/>
    </xf>
    <xf numFmtId="0" fontId="5" fillId="0" borderId="11" xfId="69" applyNumberFormat="1" applyFill="1" applyBorder="1" applyAlignment="1">
      <alignment horizontal="center" wrapText="1"/>
      <protection/>
    </xf>
    <xf numFmtId="0" fontId="5" fillId="0" borderId="11" xfId="70" applyFill="1" applyBorder="1" applyAlignment="1">
      <alignment horizontal="center" wrapText="1"/>
      <protection/>
    </xf>
    <xf numFmtId="0" fontId="5" fillId="0" borderId="11" xfId="112" applyFill="1" applyBorder="1" applyAlignment="1">
      <alignment horizontal="center"/>
      <protection/>
    </xf>
    <xf numFmtId="0" fontId="4" fillId="0" borderId="11" xfId="70" applyFont="1" applyFill="1" applyBorder="1" applyAlignment="1">
      <alignment horizontal="center" wrapText="1"/>
      <protection/>
    </xf>
    <xf numFmtId="0" fontId="5" fillId="0" borderId="11" xfId="138" applyFill="1" applyBorder="1" applyAlignment="1">
      <alignment horizontal="center"/>
      <protection/>
    </xf>
    <xf numFmtId="0" fontId="5" fillId="0" borderId="11" xfId="43" applyFill="1" applyBorder="1" applyAlignment="1">
      <alignment horizontal="center"/>
      <protection/>
    </xf>
    <xf numFmtId="0" fontId="5" fillId="0" borderId="11" xfId="113" applyFill="1" applyBorder="1" applyAlignment="1">
      <alignment horizontal="center"/>
      <protection/>
    </xf>
    <xf numFmtId="0" fontId="5" fillId="0" borderId="11" xfId="114" applyFill="1" applyBorder="1" applyAlignment="1">
      <alignment horizontal="center"/>
      <protection/>
    </xf>
    <xf numFmtId="0" fontId="5" fillId="0" borderId="11" xfId="74" applyFill="1" applyBorder="1" applyAlignment="1">
      <alignment horizontal="center" wrapText="1"/>
      <protection/>
    </xf>
    <xf numFmtId="0" fontId="5" fillId="0" borderId="11" xfId="75" applyNumberFormat="1" applyFill="1" applyBorder="1" applyAlignment="1">
      <alignment horizontal="center" wrapText="1"/>
      <protection/>
    </xf>
    <xf numFmtId="0" fontId="5" fillId="0" borderId="11" xfId="76" applyFill="1" applyBorder="1" applyAlignment="1">
      <alignment horizontal="center" wrapText="1"/>
      <protection/>
    </xf>
    <xf numFmtId="0" fontId="5" fillId="0" borderId="11" xfId="115" applyFill="1" applyBorder="1" applyAlignment="1">
      <alignment horizontal="center"/>
      <protection/>
    </xf>
    <xf numFmtId="0" fontId="5" fillId="0" borderId="11" xfId="121" applyFill="1" applyBorder="1" applyAlignment="1">
      <alignment horizontal="center"/>
      <protection/>
    </xf>
    <xf numFmtId="0" fontId="5" fillId="0" borderId="11" xfId="116" applyFill="1" applyBorder="1" applyAlignment="1">
      <alignment horizontal="center"/>
      <protection/>
    </xf>
    <xf numFmtId="0" fontId="4" fillId="0" borderId="11" xfId="76" applyFont="1" applyFill="1" applyBorder="1" applyAlignment="1">
      <alignment horizontal="center" wrapText="1"/>
      <protection/>
    </xf>
    <xf numFmtId="0" fontId="5" fillId="0" borderId="11" xfId="44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5" fillId="0" borderId="11" xfId="73" applyNumberFormat="1" applyFill="1" applyBorder="1" applyAlignment="1">
      <alignment horizontal="center" wrapText="1"/>
      <protection/>
    </xf>
    <xf numFmtId="176" fontId="5" fillId="0" borderId="11" xfId="83" applyNumberFormat="1" applyFill="1" applyBorder="1" applyAlignment="1">
      <alignment horizontal="center" wrapText="1"/>
      <protection/>
    </xf>
    <xf numFmtId="177" fontId="5" fillId="0" borderId="11" xfId="83" applyNumberFormat="1" applyFill="1" applyBorder="1" applyAlignment="1">
      <alignment horizontal="center" wrapText="1"/>
      <protection/>
    </xf>
    <xf numFmtId="178" fontId="4" fillId="0" borderId="11" xfId="83" applyNumberFormat="1" applyFont="1" applyFill="1" applyBorder="1" applyAlignment="1">
      <alignment horizontal="center" wrapText="1"/>
      <protection/>
    </xf>
    <xf numFmtId="178" fontId="4" fillId="0" borderId="0" xfId="83" applyNumberFormat="1" applyFont="1" applyFill="1" applyBorder="1" applyAlignment="1">
      <alignment horizontal="center" wrapText="1"/>
      <protection/>
    </xf>
    <xf numFmtId="0" fontId="5" fillId="0" borderId="11" xfId="42" applyNumberFormat="1" applyFill="1" applyBorder="1" applyAlignment="1">
      <alignment horizontal="center" wrapText="1"/>
      <protection/>
    </xf>
    <xf numFmtId="176" fontId="5" fillId="0" borderId="11" xfId="53" applyNumberFormat="1" applyFill="1" applyBorder="1" applyAlignment="1">
      <alignment horizontal="center" wrapText="1"/>
      <protection/>
    </xf>
    <xf numFmtId="0" fontId="5" fillId="0" borderId="11" xfId="82" applyNumberFormat="1" applyFill="1" applyBorder="1" applyAlignment="1">
      <alignment horizontal="center" wrapText="1"/>
      <protection/>
    </xf>
    <xf numFmtId="176" fontId="5" fillId="0" borderId="11" xfId="84" applyNumberFormat="1" applyFill="1" applyBorder="1" applyAlignment="1">
      <alignment horizontal="center" wrapText="1"/>
      <protection/>
    </xf>
    <xf numFmtId="0" fontId="5" fillId="0" borderId="11" xfId="60" applyNumberFormat="1" applyFill="1" applyBorder="1" applyAlignment="1">
      <alignment horizontal="center" wrapText="1"/>
      <protection/>
    </xf>
    <xf numFmtId="176" fontId="5" fillId="0" borderId="11" xfId="61" applyNumberFormat="1" applyFill="1" applyBorder="1" applyAlignment="1">
      <alignment horizontal="center" wrapText="1"/>
      <protection/>
    </xf>
    <xf numFmtId="176" fontId="4" fillId="0" borderId="11" xfId="61" applyNumberFormat="1" applyFont="1" applyFill="1" applyBorder="1" applyAlignment="1">
      <alignment horizontal="center" wrapText="1"/>
      <protection/>
    </xf>
    <xf numFmtId="0" fontId="5" fillId="0" borderId="11" xfId="66" applyNumberFormat="1" applyFill="1" applyBorder="1" applyAlignment="1">
      <alignment horizontal="center" wrapText="1"/>
      <protection/>
    </xf>
    <xf numFmtId="176" fontId="5" fillId="0" borderId="11" xfId="67" applyNumberFormat="1" applyFill="1" applyBorder="1" applyAlignment="1">
      <alignment horizontal="center" wrapText="1"/>
      <protection/>
    </xf>
    <xf numFmtId="0" fontId="5" fillId="0" borderId="11" xfId="66" applyNumberFormat="1" applyFont="1" applyFill="1" applyBorder="1" applyAlignment="1">
      <alignment horizontal="center" wrapText="1"/>
      <protection/>
    </xf>
    <xf numFmtId="176" fontId="5" fillId="0" borderId="11" xfId="67" applyNumberFormat="1" applyFont="1" applyFill="1" applyBorder="1" applyAlignment="1">
      <alignment horizontal="center" wrapText="1"/>
      <protection/>
    </xf>
    <xf numFmtId="177" fontId="5" fillId="0" borderId="11" xfId="83" applyNumberFormat="1" applyFont="1" applyFill="1" applyBorder="1" applyAlignment="1">
      <alignment horizontal="center" wrapText="1"/>
      <protection/>
    </xf>
    <xf numFmtId="0" fontId="5" fillId="0" borderId="11" xfId="137" applyNumberFormat="1" applyFill="1" applyBorder="1" applyAlignment="1">
      <alignment horizontal="center"/>
      <protection/>
    </xf>
    <xf numFmtId="176" fontId="5" fillId="0" borderId="11" xfId="137" applyNumberFormat="1" applyFill="1" applyBorder="1" applyAlignment="1">
      <alignment horizontal="center"/>
      <protection/>
    </xf>
    <xf numFmtId="0" fontId="5" fillId="0" borderId="11" xfId="134" applyNumberFormat="1" applyFill="1" applyBorder="1" applyAlignment="1">
      <alignment horizontal="center"/>
      <protection/>
    </xf>
    <xf numFmtId="176" fontId="5" fillId="0" borderId="11" xfId="135" applyNumberFormat="1" applyFill="1" applyBorder="1" applyAlignment="1">
      <alignment horizontal="center"/>
      <protection/>
    </xf>
    <xf numFmtId="0" fontId="5" fillId="0" borderId="11" xfId="71" applyNumberFormat="1" applyFill="1" applyBorder="1" applyAlignment="1">
      <alignment horizontal="center" wrapText="1"/>
      <protection/>
    </xf>
    <xf numFmtId="176" fontId="5" fillId="0" borderId="11" xfId="72" applyNumberFormat="1" applyFill="1" applyBorder="1" applyAlignment="1">
      <alignment horizontal="center" wrapText="1"/>
      <protection/>
    </xf>
    <xf numFmtId="0" fontId="5" fillId="0" borderId="11" xfId="77" applyNumberFormat="1" applyFill="1" applyBorder="1" applyAlignment="1">
      <alignment horizontal="center" wrapText="1"/>
      <protection/>
    </xf>
    <xf numFmtId="176" fontId="5" fillId="0" borderId="11" xfId="78" applyNumberFormat="1" applyFill="1" applyBorder="1" applyAlignment="1">
      <alignment horizontal="center" wrapText="1"/>
      <protection/>
    </xf>
    <xf numFmtId="0" fontId="5" fillId="0" borderId="11" xfId="45" applyFill="1" applyBorder="1" applyAlignment="1">
      <alignment horizontal="center"/>
      <protection/>
    </xf>
    <xf numFmtId="0" fontId="5" fillId="0" borderId="11" xfId="46" applyFill="1" applyBorder="1" applyAlignment="1">
      <alignment horizontal="center"/>
      <protection/>
    </xf>
    <xf numFmtId="0" fontId="5" fillId="0" borderId="11" xfId="117" applyFill="1" applyBorder="1" applyAlignment="1">
      <alignment horizontal="center"/>
      <protection/>
    </xf>
    <xf numFmtId="0" fontId="5" fillId="0" borderId="11" xfId="119" applyFill="1" applyBorder="1" applyAlignment="1">
      <alignment horizontal="center"/>
      <protection/>
    </xf>
    <xf numFmtId="0" fontId="5" fillId="0" borderId="11" xfId="79" applyFont="1" applyFill="1" applyBorder="1" applyAlignment="1">
      <alignment horizontal="center" wrapText="1"/>
      <protection/>
    </xf>
    <xf numFmtId="0" fontId="5" fillId="0" borderId="11" xfId="80" applyNumberFormat="1" applyFont="1" applyFill="1" applyBorder="1" applyAlignment="1">
      <alignment horizontal="center" wrapText="1"/>
      <protection/>
    </xf>
    <xf numFmtId="0" fontId="5" fillId="0" borderId="11" xfId="81" applyFont="1" applyFill="1" applyBorder="1" applyAlignment="1">
      <alignment horizontal="center" wrapText="1"/>
      <protection/>
    </xf>
    <xf numFmtId="0" fontId="5" fillId="0" borderId="11" xfId="120" applyFont="1" applyFill="1" applyBorder="1" applyAlignment="1">
      <alignment horizontal="center"/>
      <protection/>
    </xf>
    <xf numFmtId="0" fontId="0" fillId="21" borderId="11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 wrapText="1"/>
    </xf>
    <xf numFmtId="0" fontId="5" fillId="0" borderId="11" xfId="85" applyFill="1" applyBorder="1" applyAlignment="1">
      <alignment horizontal="center" wrapText="1"/>
      <protection/>
    </xf>
    <xf numFmtId="0" fontId="5" fillId="0" borderId="11" xfId="86" applyNumberFormat="1" applyFill="1" applyBorder="1" applyAlignment="1">
      <alignment horizontal="center" wrapText="1"/>
      <protection/>
    </xf>
    <xf numFmtId="0" fontId="5" fillId="0" borderId="11" xfId="87" applyFill="1" applyBorder="1" applyAlignment="1">
      <alignment horizontal="center" wrapText="1"/>
      <protection/>
    </xf>
    <xf numFmtId="0" fontId="4" fillId="0" borderId="11" xfId="87" applyFont="1" applyFill="1" applyBorder="1" applyAlignment="1">
      <alignment horizontal="center" wrapText="1"/>
      <protection/>
    </xf>
    <xf numFmtId="0" fontId="5" fillId="0" borderId="11" xfId="47" applyFill="1" applyBorder="1" applyAlignment="1">
      <alignment horizontal="center"/>
      <protection/>
    </xf>
    <xf numFmtId="0" fontId="5" fillId="0" borderId="11" xfId="122" applyFill="1" applyBorder="1" applyAlignment="1">
      <alignment horizontal="center"/>
      <protection/>
    </xf>
    <xf numFmtId="0" fontId="5" fillId="0" borderId="11" xfId="50" applyFill="1" applyBorder="1" applyAlignment="1">
      <alignment horizontal="center"/>
      <protection/>
    </xf>
    <xf numFmtId="0" fontId="5" fillId="0" borderId="11" xfId="49" applyFill="1" applyBorder="1" applyAlignment="1">
      <alignment horizontal="center"/>
      <protection/>
    </xf>
    <xf numFmtId="0" fontId="5" fillId="0" borderId="11" xfId="48" applyFill="1" applyBorder="1" applyAlignment="1">
      <alignment horizontal="center"/>
      <protection/>
    </xf>
    <xf numFmtId="0" fontId="5" fillId="0" borderId="11" xfId="123" applyFill="1" applyBorder="1" applyAlignment="1">
      <alignment horizontal="center"/>
      <protection/>
    </xf>
    <xf numFmtId="0" fontId="5" fillId="0" borderId="11" xfId="51" applyFill="1" applyBorder="1" applyAlignment="1">
      <alignment horizontal="center"/>
      <protection/>
    </xf>
    <xf numFmtId="0" fontId="5" fillId="0" borderId="11" xfId="52" applyFill="1" applyBorder="1" applyAlignment="1">
      <alignment horizontal="center"/>
      <protection/>
    </xf>
    <xf numFmtId="0" fontId="5" fillId="0" borderId="11" xfId="124" applyFill="1" applyBorder="1" applyAlignment="1">
      <alignment horizontal="center"/>
      <protection/>
    </xf>
    <xf numFmtId="0" fontId="5" fillId="0" borderId="11" xfId="90" applyFill="1" applyBorder="1" applyAlignment="1">
      <alignment horizontal="center" wrapText="1"/>
      <protection/>
    </xf>
    <xf numFmtId="0" fontId="5" fillId="0" borderId="11" xfId="94" applyNumberFormat="1" applyFill="1" applyBorder="1" applyAlignment="1">
      <alignment horizontal="center" wrapText="1"/>
      <protection/>
    </xf>
    <xf numFmtId="0" fontId="5" fillId="0" borderId="11" xfId="91" applyFill="1" applyBorder="1" applyAlignment="1">
      <alignment horizontal="center" wrapText="1"/>
      <protection/>
    </xf>
    <xf numFmtId="0" fontId="5" fillId="0" borderId="11" xfId="125" applyFill="1" applyBorder="1" applyAlignment="1">
      <alignment horizontal="center"/>
      <protection/>
    </xf>
    <xf numFmtId="0" fontId="0" fillId="10" borderId="1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5" fillId="0" borderId="11" xfId="126" applyFill="1" applyBorder="1" applyAlignment="1">
      <alignment horizontal="center"/>
      <protection/>
    </xf>
    <xf numFmtId="0" fontId="4" fillId="0" borderId="11" xfId="91" applyFont="1" applyFill="1" applyBorder="1" applyAlignment="1">
      <alignment horizontal="center" wrapText="1"/>
      <protection/>
    </xf>
    <xf numFmtId="0" fontId="5" fillId="0" borderId="11" xfId="54" applyFill="1" applyBorder="1" applyAlignment="1">
      <alignment horizontal="center"/>
      <protection/>
    </xf>
    <xf numFmtId="0" fontId="5" fillId="0" borderId="11" xfId="127" applyFill="1" applyBorder="1" applyAlignment="1">
      <alignment horizontal="center"/>
      <protection/>
    </xf>
    <xf numFmtId="0" fontId="1" fillId="10" borderId="1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wrapText="1"/>
    </xf>
    <xf numFmtId="0" fontId="5" fillId="0" borderId="11" xfId="90" applyFont="1" applyFill="1" applyBorder="1" applyAlignment="1">
      <alignment horizontal="center" wrapText="1"/>
      <protection/>
    </xf>
    <xf numFmtId="0" fontId="5" fillId="0" borderId="11" xfId="94" applyNumberFormat="1" applyFont="1" applyFill="1" applyBorder="1" applyAlignment="1">
      <alignment horizontal="center" wrapText="1"/>
      <protection/>
    </xf>
    <xf numFmtId="0" fontId="5" fillId="0" borderId="11" xfId="91" applyFont="1" applyFill="1" applyBorder="1" applyAlignment="1">
      <alignment horizontal="center" wrapText="1"/>
      <protection/>
    </xf>
    <xf numFmtId="0" fontId="5" fillId="0" borderId="11" xfId="127" applyFont="1" applyFill="1" applyBorder="1" applyAlignment="1">
      <alignment horizontal="center"/>
      <protection/>
    </xf>
    <xf numFmtId="0" fontId="5" fillId="0" borderId="11" xfId="129" applyFill="1" applyBorder="1" applyAlignment="1">
      <alignment horizontal="center"/>
      <protection/>
    </xf>
    <xf numFmtId="0" fontId="5" fillId="0" borderId="11" xfId="130" applyFill="1" applyBorder="1" applyAlignment="1">
      <alignment horizontal="center"/>
      <protection/>
    </xf>
    <xf numFmtId="0" fontId="5" fillId="0" borderId="11" xfId="55" applyFill="1" applyBorder="1" applyAlignment="1">
      <alignment horizontal="center"/>
      <protection/>
    </xf>
    <xf numFmtId="0" fontId="5" fillId="0" borderId="11" xfId="56" applyFill="1" applyBorder="1" applyAlignment="1">
      <alignment horizontal="center"/>
      <protection/>
    </xf>
    <xf numFmtId="0" fontId="5" fillId="0" borderId="11" xfId="95" applyFill="1" applyBorder="1" applyAlignment="1">
      <alignment horizontal="center" wrapText="1"/>
      <protection/>
    </xf>
    <xf numFmtId="0" fontId="5" fillId="0" borderId="11" xfId="96" applyNumberFormat="1" applyFill="1" applyBorder="1" applyAlignment="1">
      <alignment horizontal="center" wrapText="1"/>
      <protection/>
    </xf>
    <xf numFmtId="0" fontId="5" fillId="0" borderId="11" xfId="97" applyFill="1" applyBorder="1" applyAlignment="1">
      <alignment horizontal="center" wrapText="1"/>
      <protection/>
    </xf>
    <xf numFmtId="0" fontId="5" fillId="0" borderId="11" xfId="131" applyFill="1" applyBorder="1" applyAlignment="1">
      <alignment horizontal="center"/>
      <protection/>
    </xf>
    <xf numFmtId="0" fontId="0" fillId="10" borderId="15" xfId="0" applyFill="1" applyBorder="1" applyAlignment="1">
      <alignment horizontal="center" vertical="center"/>
    </xf>
    <xf numFmtId="0" fontId="5" fillId="22" borderId="11" xfId="0" applyFont="1" applyFill="1" applyBorder="1" applyAlignment="1">
      <alignment vertical="center"/>
    </xf>
    <xf numFmtId="0" fontId="5" fillId="22" borderId="9" xfId="139" applyNumberFormat="1" applyFont="1" applyFill="1" applyBorder="1" applyAlignment="1">
      <alignment horizontal="center"/>
      <protection/>
    </xf>
    <xf numFmtId="0" fontId="0" fillId="0" borderId="11" xfId="0" applyBorder="1" applyAlignment="1">
      <alignment vertical="center"/>
    </xf>
    <xf numFmtId="0" fontId="5" fillId="22" borderId="16" xfId="139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vertical="center"/>
    </xf>
    <xf numFmtId="0" fontId="5" fillId="0" borderId="11" xfId="82" applyNumberFormat="1" applyFont="1" applyFill="1" applyBorder="1" applyAlignment="1">
      <alignment horizontal="center" wrapText="1"/>
      <protection/>
    </xf>
    <xf numFmtId="176" fontId="5" fillId="0" borderId="11" xfId="84" applyNumberFormat="1" applyFont="1" applyFill="1" applyBorder="1" applyAlignment="1">
      <alignment horizontal="center" wrapText="1"/>
      <protection/>
    </xf>
    <xf numFmtId="0" fontId="5" fillId="0" borderId="11" xfId="88" applyNumberFormat="1" applyFill="1" applyBorder="1" applyAlignment="1">
      <alignment horizontal="center" wrapText="1"/>
      <protection/>
    </xf>
    <xf numFmtId="176" fontId="5" fillId="0" borderId="11" xfId="89" applyNumberFormat="1" applyFill="1" applyBorder="1" applyAlignment="1">
      <alignment horizontal="center" wrapText="1"/>
      <protection/>
    </xf>
    <xf numFmtId="178" fontId="4" fillId="0" borderId="11" xfId="89" applyNumberFormat="1" applyFont="1" applyFill="1" applyBorder="1" applyAlignment="1">
      <alignment horizontal="center" wrapText="1"/>
      <protection/>
    </xf>
    <xf numFmtId="178" fontId="4" fillId="0" borderId="0" xfId="89" applyNumberFormat="1" applyFont="1" applyFill="1" applyBorder="1" applyAlignment="1">
      <alignment horizontal="center" wrapText="1"/>
      <protection/>
    </xf>
    <xf numFmtId="0" fontId="5" fillId="0" borderId="11" xfId="92" applyNumberFormat="1" applyFill="1" applyBorder="1" applyAlignment="1">
      <alignment horizontal="center" wrapText="1"/>
      <protection/>
    </xf>
    <xf numFmtId="176" fontId="5" fillId="0" borderId="11" xfId="93" applyNumberFormat="1" applyFill="1" applyBorder="1" applyAlignment="1">
      <alignment horizontal="center" wrapText="1"/>
      <protection/>
    </xf>
    <xf numFmtId="178" fontId="4" fillId="0" borderId="11" xfId="93" applyNumberFormat="1" applyFont="1" applyFill="1" applyBorder="1" applyAlignment="1">
      <alignment horizontal="center" wrapText="1"/>
      <protection/>
    </xf>
    <xf numFmtId="178" fontId="4" fillId="0" borderId="0" xfId="93" applyNumberFormat="1" applyFont="1" applyFill="1" applyBorder="1" applyAlignment="1">
      <alignment horizontal="center" wrapText="1"/>
      <protection/>
    </xf>
    <xf numFmtId="0" fontId="5" fillId="0" borderId="11" xfId="92" applyNumberFormat="1" applyFont="1" applyFill="1" applyBorder="1" applyAlignment="1">
      <alignment horizontal="center" wrapText="1"/>
      <protection/>
    </xf>
    <xf numFmtId="176" fontId="5" fillId="0" borderId="11" xfId="93" applyNumberFormat="1" applyFont="1" applyFill="1" applyBorder="1" applyAlignment="1">
      <alignment horizontal="center" wrapText="1"/>
      <protection/>
    </xf>
    <xf numFmtId="178" fontId="8" fillId="0" borderId="0" xfId="93" applyNumberFormat="1" applyFont="1" applyFill="1" applyBorder="1" applyAlignment="1">
      <alignment horizontal="center" wrapText="1"/>
      <protection/>
    </xf>
    <xf numFmtId="0" fontId="5" fillId="0" borderId="11" xfId="99" applyNumberFormat="1" applyFill="1" applyBorder="1" applyAlignment="1">
      <alignment horizontal="center" wrapText="1"/>
      <protection/>
    </xf>
    <xf numFmtId="0" fontId="4" fillId="22" borderId="11" xfId="0" applyFont="1" applyFill="1" applyBorder="1" applyAlignment="1">
      <alignment horizontal="center" vertical="center"/>
    </xf>
    <xf numFmtId="176" fontId="5" fillId="22" borderId="11" xfId="140" applyNumberFormat="1" applyFont="1" applyFill="1" applyBorder="1" applyAlignment="1">
      <alignment horizontal="center"/>
      <protection/>
    </xf>
    <xf numFmtId="177" fontId="5" fillId="22" borderId="11" xfId="140" applyNumberFormat="1" applyFont="1" applyFill="1" applyBorder="1" applyAlignment="1">
      <alignment horizontal="center"/>
      <protection/>
    </xf>
    <xf numFmtId="178" fontId="1" fillId="0" borderId="0" xfId="0" applyNumberFormat="1" applyFont="1" applyAlignment="1">
      <alignment vertical="center"/>
    </xf>
    <xf numFmtId="0" fontId="5" fillId="22" borderId="11" xfId="141" applyNumberFormat="1" applyFont="1" applyFill="1" applyBorder="1" applyAlignment="1" quotePrefix="1">
      <alignment horizontal="center"/>
      <protection/>
    </xf>
    <xf numFmtId="0" fontId="5" fillId="22" borderId="11" xfId="140" applyNumberFormat="1" applyFont="1" applyFill="1" applyBorder="1" applyAlignment="1" quotePrefix="1">
      <alignment horizontal="center"/>
      <protection/>
    </xf>
    <xf numFmtId="0" fontId="5" fillId="22" borderId="9" xfId="139" applyNumberFormat="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 horizontal="center" vertical="center" wrapText="1"/>
    </xf>
  </cellXfs>
  <cellStyles count="1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笔试加面试岗位" xfId="40"/>
    <cellStyle name="常规_笔试加面试岗位_1" xfId="41"/>
    <cellStyle name="常规_笔试加面试岗位_10" xfId="42"/>
    <cellStyle name="常规_笔试加面试岗位_100" xfId="43"/>
    <cellStyle name="常规_笔试加面试岗位_101" xfId="44"/>
    <cellStyle name="常规_笔试加面试岗位_102" xfId="45"/>
    <cellStyle name="常规_笔试加面试岗位_103" xfId="46"/>
    <cellStyle name="常规_笔试加面试岗位_104" xfId="47"/>
    <cellStyle name="常规_笔试加面试岗位_105" xfId="48"/>
    <cellStyle name="常规_笔试加面试岗位_106" xfId="49"/>
    <cellStyle name="常规_笔试加面试岗位_107" xfId="50"/>
    <cellStyle name="常规_笔试加面试岗位_108" xfId="51"/>
    <cellStyle name="常规_笔试加面试岗位_109" xfId="52"/>
    <cellStyle name="常规_笔试加面试岗位_11" xfId="53"/>
    <cellStyle name="常规_笔试加面试岗位_110" xfId="54"/>
    <cellStyle name="常规_笔试加面试岗位_111" xfId="55"/>
    <cellStyle name="常规_笔试加面试岗位_112" xfId="56"/>
    <cellStyle name="常规_笔试加面试岗位_12" xfId="57"/>
    <cellStyle name="常规_笔试加面试岗位_14" xfId="58"/>
    <cellStyle name="常规_笔试加面试岗位_15" xfId="59"/>
    <cellStyle name="常规_笔试加面试岗位_16" xfId="60"/>
    <cellStyle name="常规_笔试加面试岗位_17" xfId="61"/>
    <cellStyle name="常规_笔试加面试岗位_18" xfId="62"/>
    <cellStyle name="常规_笔试加面试岗位_2" xfId="63"/>
    <cellStyle name="常规_笔试加面试岗位_20" xfId="64"/>
    <cellStyle name="常规_笔试加面试岗位_21" xfId="65"/>
    <cellStyle name="常规_笔试加面试岗位_22" xfId="66"/>
    <cellStyle name="常规_笔试加面试岗位_23" xfId="67"/>
    <cellStyle name="常规_笔试加面试岗位_24" xfId="68"/>
    <cellStyle name="常规_笔试加面试岗位_26" xfId="69"/>
    <cellStyle name="常规_笔试加面试岗位_27" xfId="70"/>
    <cellStyle name="常规_笔试加面试岗位_28" xfId="71"/>
    <cellStyle name="常规_笔试加面试岗位_29" xfId="72"/>
    <cellStyle name="常规_笔试加面试岗位_3" xfId="73"/>
    <cellStyle name="常规_笔试加面试岗位_30" xfId="74"/>
    <cellStyle name="常规_笔试加面试岗位_31" xfId="75"/>
    <cellStyle name="常规_笔试加面试岗位_32" xfId="76"/>
    <cellStyle name="常规_笔试加面试岗位_33" xfId="77"/>
    <cellStyle name="常规_笔试加面试岗位_34" xfId="78"/>
    <cellStyle name="常规_笔试加面试岗位_36" xfId="79"/>
    <cellStyle name="常规_笔试加面试岗位_37" xfId="80"/>
    <cellStyle name="常规_笔试加面试岗位_38" xfId="81"/>
    <cellStyle name="常规_笔试加面试岗位_39" xfId="82"/>
    <cellStyle name="常规_笔试加面试岗位_4" xfId="83"/>
    <cellStyle name="常规_笔试加面试岗位_40" xfId="84"/>
    <cellStyle name="常规_笔试加面试岗位_42" xfId="85"/>
    <cellStyle name="常规_笔试加面试岗位_44" xfId="86"/>
    <cellStyle name="常规_笔试加面试岗位_45" xfId="87"/>
    <cellStyle name="常规_笔试加面试岗位_46" xfId="88"/>
    <cellStyle name="常规_笔试加面试岗位_47" xfId="89"/>
    <cellStyle name="常规_笔试加面试岗位_48" xfId="90"/>
    <cellStyle name="常规_笔试加面试岗位_50" xfId="91"/>
    <cellStyle name="常规_笔试加面试岗位_51" xfId="92"/>
    <cellStyle name="常规_笔试加面试岗位_52" xfId="93"/>
    <cellStyle name="常规_笔试加面试岗位_53" xfId="94"/>
    <cellStyle name="常规_笔试加面试岗位_54" xfId="95"/>
    <cellStyle name="常规_笔试加面试岗位_57" xfId="96"/>
    <cellStyle name="常规_笔试加面试岗位_58" xfId="97"/>
    <cellStyle name="常规_笔试加面试岗位_6" xfId="98"/>
    <cellStyle name="常规_笔试加面试岗位_61" xfId="99"/>
    <cellStyle name="常规_笔试加面试岗位_62" xfId="100"/>
    <cellStyle name="常规_笔试加面试岗位_63" xfId="101"/>
    <cellStyle name="常规_笔试加面试岗位_64" xfId="102"/>
    <cellStyle name="常规_笔试加面试岗位_65" xfId="103"/>
    <cellStyle name="常规_笔试加面试岗位_66" xfId="104"/>
    <cellStyle name="常规_笔试加面试岗位_67" xfId="105"/>
    <cellStyle name="常规_笔试加面试岗位_68" xfId="106"/>
    <cellStyle name="常规_笔试加面试岗位_69" xfId="107"/>
    <cellStyle name="常规_笔试加面试岗位_70" xfId="108"/>
    <cellStyle name="常规_笔试加面试岗位_71" xfId="109"/>
    <cellStyle name="常规_笔试加面试岗位_72" xfId="110"/>
    <cellStyle name="常规_笔试加面试岗位_73" xfId="111"/>
    <cellStyle name="常规_笔试加面试岗位_74" xfId="112"/>
    <cellStyle name="常规_笔试加面试岗位_75" xfId="113"/>
    <cellStyle name="常规_笔试加面试岗位_76" xfId="114"/>
    <cellStyle name="常规_笔试加面试岗位_77" xfId="115"/>
    <cellStyle name="常规_笔试加面试岗位_78" xfId="116"/>
    <cellStyle name="常规_笔试加面试岗位_79" xfId="117"/>
    <cellStyle name="常规_笔试加面试岗位_8" xfId="118"/>
    <cellStyle name="常规_笔试加面试岗位_80" xfId="119"/>
    <cellStyle name="常规_笔试加面试岗位_81" xfId="120"/>
    <cellStyle name="常规_笔试加面试岗位_82" xfId="121"/>
    <cellStyle name="常规_笔试加面试岗位_83" xfId="122"/>
    <cellStyle name="常规_笔试加面试岗位_84" xfId="123"/>
    <cellStyle name="常规_笔试加面试岗位_86" xfId="124"/>
    <cellStyle name="常规_笔试加面试岗位_87" xfId="125"/>
    <cellStyle name="常规_笔试加面试岗位_88" xfId="126"/>
    <cellStyle name="常规_笔试加面试岗位_89" xfId="127"/>
    <cellStyle name="常规_笔试加面试岗位_9" xfId="128"/>
    <cellStyle name="常规_笔试加面试岗位_90" xfId="129"/>
    <cellStyle name="常规_笔试加面试岗位_91" xfId="130"/>
    <cellStyle name="常规_笔试加面试岗位_92" xfId="131"/>
    <cellStyle name="常规_笔试加面试岗位_93" xfId="132"/>
    <cellStyle name="常规_笔试加面试岗位_94" xfId="133"/>
    <cellStyle name="常规_笔试加面试岗位_95" xfId="134"/>
    <cellStyle name="常规_笔试加面试岗位_96" xfId="135"/>
    <cellStyle name="常规_笔试加面试岗位_97" xfId="136"/>
    <cellStyle name="常规_笔试加面试岗位_98" xfId="137"/>
    <cellStyle name="常规_笔试加面试岗位_99" xfId="138"/>
    <cellStyle name="常规_免笔试岗位_2" xfId="139"/>
    <cellStyle name="常规_免笔试岗位_66" xfId="140"/>
    <cellStyle name="常规_免笔试岗位_67" xfId="141"/>
    <cellStyle name="Hyperlink" xfId="142"/>
    <cellStyle name="好" xfId="143"/>
    <cellStyle name="汇总" xfId="144"/>
    <cellStyle name="Currency" xfId="145"/>
    <cellStyle name="Currency [0]" xfId="146"/>
    <cellStyle name="计算" xfId="147"/>
    <cellStyle name="检查单元格" xfId="148"/>
    <cellStyle name="解释性文本" xfId="149"/>
    <cellStyle name="警告文本" xfId="150"/>
    <cellStyle name="链接单元格" xfId="151"/>
    <cellStyle name="Comma" xfId="152"/>
    <cellStyle name="Comma [0]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适中" xfId="160"/>
    <cellStyle name="输出" xfId="161"/>
    <cellStyle name="输入" xfId="162"/>
    <cellStyle name="Followed Hyperlink" xfId="163"/>
    <cellStyle name="注释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E13">
      <selection activeCell="F5" sqref="F5"/>
    </sheetView>
  </sheetViews>
  <sheetFormatPr defaultColWidth="9.00390625" defaultRowHeight="14.25"/>
  <cols>
    <col min="1" max="1" width="4.75390625" style="0" hidden="1" customWidth="1"/>
    <col min="2" max="2" width="10.125" style="0" hidden="1" customWidth="1"/>
    <col min="3" max="3" width="4.375" style="0" hidden="1" customWidth="1"/>
    <col min="4" max="4" width="21.875" style="0" hidden="1" customWidth="1"/>
    <col min="5" max="5" width="12.875" style="0" customWidth="1"/>
    <col min="6" max="6" width="10.50390625" style="0" customWidth="1"/>
    <col min="7" max="7" width="6.125" style="2" customWidth="1"/>
    <col min="8" max="8" width="11.125" style="0" customWidth="1"/>
    <col min="9" max="9" width="8.875" style="0" customWidth="1"/>
    <col min="10" max="10" width="10.625" style="3" customWidth="1"/>
    <col min="11" max="11" width="11.50390625" style="4" customWidth="1"/>
    <col min="12" max="12" width="9.125" style="5" customWidth="1"/>
    <col min="13" max="13" width="10.625" style="5" customWidth="1"/>
  </cols>
  <sheetData>
    <row r="1" spans="1:17" ht="63.75" customHeight="1">
      <c r="A1" s="6"/>
      <c r="B1" s="7"/>
      <c r="C1" s="8"/>
      <c r="D1" s="8"/>
      <c r="E1" s="188" t="s">
        <v>295</v>
      </c>
      <c r="F1" s="188"/>
      <c r="G1" s="188"/>
      <c r="H1" s="188"/>
      <c r="I1" s="188"/>
      <c r="J1" s="188"/>
      <c r="K1" s="188"/>
      <c r="L1" s="188"/>
      <c r="M1" s="80"/>
      <c r="N1" s="81"/>
      <c r="O1" s="81"/>
      <c r="P1" s="81"/>
      <c r="Q1" s="81"/>
    </row>
    <row r="2" spans="1:13" ht="27" customHeight="1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82" t="s">
        <v>9</v>
      </c>
      <c r="K2" s="83" t="s">
        <v>10</v>
      </c>
      <c r="L2" s="84" t="s">
        <v>11</v>
      </c>
      <c r="M2" s="85"/>
    </row>
    <row r="3" spans="1:13" ht="24.75" customHeight="1">
      <c r="A3" s="15">
        <v>4</v>
      </c>
      <c r="B3" s="16" t="s">
        <v>12</v>
      </c>
      <c r="C3" s="15">
        <v>1</v>
      </c>
      <c r="D3" s="17" t="s">
        <v>13</v>
      </c>
      <c r="E3" s="18" t="s">
        <v>14</v>
      </c>
      <c r="F3" s="19">
        <v>3</v>
      </c>
      <c r="G3" s="20" t="s">
        <v>15</v>
      </c>
      <c r="H3" s="21" t="s">
        <v>16</v>
      </c>
      <c r="I3" s="86">
        <v>68.6</v>
      </c>
      <c r="J3" s="87">
        <v>77.89</v>
      </c>
      <c r="K3" s="88">
        <f aca="true" t="shared" si="0" ref="K3:K34">I3*0.6+J3*0.4</f>
        <v>72.316</v>
      </c>
      <c r="L3" s="89" t="s">
        <v>17</v>
      </c>
      <c r="M3" s="90"/>
    </row>
    <row r="4" spans="1:13" ht="24.75" customHeight="1">
      <c r="A4" s="15">
        <v>3</v>
      </c>
      <c r="B4" s="16" t="s">
        <v>12</v>
      </c>
      <c r="C4" s="15">
        <v>1</v>
      </c>
      <c r="D4" s="17" t="s">
        <v>13</v>
      </c>
      <c r="E4" s="18" t="s">
        <v>14</v>
      </c>
      <c r="F4" s="19">
        <v>3</v>
      </c>
      <c r="G4" s="20" t="s">
        <v>18</v>
      </c>
      <c r="H4" s="21" t="s">
        <v>19</v>
      </c>
      <c r="I4" s="86">
        <v>71.2</v>
      </c>
      <c r="J4" s="87">
        <v>73.11</v>
      </c>
      <c r="K4" s="88">
        <f t="shared" si="0"/>
        <v>71.964</v>
      </c>
      <c r="L4" s="89" t="s">
        <v>17</v>
      </c>
      <c r="M4" s="90"/>
    </row>
    <row r="5" spans="1:13" ht="24.75" customHeight="1">
      <c r="A5" s="15">
        <v>2</v>
      </c>
      <c r="B5" s="16" t="s">
        <v>12</v>
      </c>
      <c r="C5" s="15">
        <v>1</v>
      </c>
      <c r="D5" s="17" t="s">
        <v>13</v>
      </c>
      <c r="E5" s="18" t="s">
        <v>14</v>
      </c>
      <c r="F5" s="19">
        <v>3</v>
      </c>
      <c r="G5" s="20" t="s">
        <v>20</v>
      </c>
      <c r="H5" s="21" t="s">
        <v>21</v>
      </c>
      <c r="I5" s="86">
        <v>73.8</v>
      </c>
      <c r="J5" s="87">
        <v>68.36</v>
      </c>
      <c r="K5" s="88">
        <f t="shared" si="0"/>
        <v>71.624</v>
      </c>
      <c r="L5" s="89" t="s">
        <v>17</v>
      </c>
      <c r="M5" s="90"/>
    </row>
    <row r="6" spans="1:13" ht="24.75" customHeight="1">
      <c r="A6" s="15">
        <v>1</v>
      </c>
      <c r="B6" s="16" t="s">
        <v>12</v>
      </c>
      <c r="C6" s="15">
        <v>1</v>
      </c>
      <c r="D6" s="17" t="s">
        <v>13</v>
      </c>
      <c r="E6" s="18" t="s">
        <v>14</v>
      </c>
      <c r="F6" s="19">
        <v>3</v>
      </c>
      <c r="G6" s="20" t="s">
        <v>22</v>
      </c>
      <c r="H6" s="22" t="s">
        <v>23</v>
      </c>
      <c r="I6" s="86">
        <v>75.4</v>
      </c>
      <c r="J6" s="87">
        <v>64.75</v>
      </c>
      <c r="K6" s="88">
        <f t="shared" si="0"/>
        <v>71.14</v>
      </c>
      <c r="L6" s="89" t="s">
        <v>24</v>
      </c>
      <c r="M6" s="90"/>
    </row>
    <row r="7" spans="1:13" ht="24.75" customHeight="1">
      <c r="A7" s="15">
        <v>7</v>
      </c>
      <c r="B7" s="16" t="s">
        <v>12</v>
      </c>
      <c r="C7" s="15">
        <v>1</v>
      </c>
      <c r="D7" s="17" t="s">
        <v>13</v>
      </c>
      <c r="E7" s="18" t="s">
        <v>14</v>
      </c>
      <c r="F7" s="19">
        <v>3</v>
      </c>
      <c r="G7" s="20" t="s">
        <v>25</v>
      </c>
      <c r="H7" s="23" t="s">
        <v>26</v>
      </c>
      <c r="I7" s="86">
        <v>66.6</v>
      </c>
      <c r="J7" s="87">
        <v>75.18</v>
      </c>
      <c r="K7" s="88">
        <f t="shared" si="0"/>
        <v>70.032</v>
      </c>
      <c r="L7" s="89" t="s">
        <v>24</v>
      </c>
      <c r="M7" s="90"/>
    </row>
    <row r="8" spans="1:13" ht="24.75" customHeight="1">
      <c r="A8" s="15">
        <v>5</v>
      </c>
      <c r="B8" s="16" t="s">
        <v>12</v>
      </c>
      <c r="C8" s="15">
        <v>1</v>
      </c>
      <c r="D8" s="17" t="s">
        <v>13</v>
      </c>
      <c r="E8" s="18" t="s">
        <v>14</v>
      </c>
      <c r="F8" s="19">
        <v>3</v>
      </c>
      <c r="G8" s="20" t="s">
        <v>27</v>
      </c>
      <c r="H8" s="23" t="s">
        <v>28</v>
      </c>
      <c r="I8" s="86">
        <v>68.2</v>
      </c>
      <c r="J8" s="87">
        <v>71.96</v>
      </c>
      <c r="K8" s="88">
        <f t="shared" si="0"/>
        <v>69.70400000000001</v>
      </c>
      <c r="L8" s="89" t="s">
        <v>24</v>
      </c>
      <c r="M8" s="90"/>
    </row>
    <row r="9" spans="1:13" ht="24.75" customHeight="1">
      <c r="A9" s="15">
        <v>8</v>
      </c>
      <c r="B9" s="16" t="s">
        <v>12</v>
      </c>
      <c r="C9" s="15">
        <v>1</v>
      </c>
      <c r="D9" s="17" t="s">
        <v>13</v>
      </c>
      <c r="E9" s="18" t="s">
        <v>14</v>
      </c>
      <c r="F9" s="19">
        <v>3</v>
      </c>
      <c r="G9" s="20" t="s">
        <v>29</v>
      </c>
      <c r="H9" s="24" t="s">
        <v>30</v>
      </c>
      <c r="I9" s="86">
        <v>66.4</v>
      </c>
      <c r="J9" s="87">
        <v>71.61</v>
      </c>
      <c r="K9" s="88">
        <f t="shared" si="0"/>
        <v>68.48400000000001</v>
      </c>
      <c r="L9" s="89" t="s">
        <v>24</v>
      </c>
      <c r="M9" s="90"/>
    </row>
    <row r="10" spans="1:13" ht="24.75" customHeight="1">
      <c r="A10" s="15">
        <v>9</v>
      </c>
      <c r="B10" s="16" t="s">
        <v>12</v>
      </c>
      <c r="C10" s="15">
        <v>1</v>
      </c>
      <c r="D10" s="17" t="s">
        <v>13</v>
      </c>
      <c r="E10" s="18" t="s">
        <v>14</v>
      </c>
      <c r="F10" s="19">
        <v>3</v>
      </c>
      <c r="G10" s="25" t="s">
        <v>31</v>
      </c>
      <c r="H10" s="26" t="s">
        <v>32</v>
      </c>
      <c r="I10" s="86">
        <v>66</v>
      </c>
      <c r="J10" s="87">
        <v>70.36</v>
      </c>
      <c r="K10" s="88">
        <f t="shared" si="0"/>
        <v>67.744</v>
      </c>
      <c r="L10" s="89" t="s">
        <v>24</v>
      </c>
      <c r="M10" s="90"/>
    </row>
    <row r="11" spans="1:13" ht="24.75" customHeight="1">
      <c r="A11" s="15">
        <v>6</v>
      </c>
      <c r="B11" s="16" t="s">
        <v>12</v>
      </c>
      <c r="C11" s="15">
        <v>1</v>
      </c>
      <c r="D11" s="17" t="s">
        <v>13</v>
      </c>
      <c r="E11" s="18" t="s">
        <v>14</v>
      </c>
      <c r="F11" s="19">
        <v>3</v>
      </c>
      <c r="G11" s="20" t="s">
        <v>33</v>
      </c>
      <c r="H11" s="23" t="s">
        <v>34</v>
      </c>
      <c r="I11" s="86">
        <v>67.4</v>
      </c>
      <c r="J11" s="87">
        <v>67.21</v>
      </c>
      <c r="K11" s="88">
        <f t="shared" si="0"/>
        <v>67.32400000000001</v>
      </c>
      <c r="L11" s="89" t="s">
        <v>24</v>
      </c>
      <c r="M11" s="90"/>
    </row>
    <row r="12" spans="1:13" ht="24.75" customHeight="1">
      <c r="A12" s="27">
        <v>10</v>
      </c>
      <c r="B12" s="28" t="s">
        <v>12</v>
      </c>
      <c r="C12" s="27">
        <v>1</v>
      </c>
      <c r="D12" s="29" t="s">
        <v>13</v>
      </c>
      <c r="E12" s="30" t="s">
        <v>35</v>
      </c>
      <c r="F12" s="31">
        <v>1</v>
      </c>
      <c r="G12" s="32" t="s">
        <v>36</v>
      </c>
      <c r="H12" s="33" t="s">
        <v>37</v>
      </c>
      <c r="I12" s="91">
        <v>69.8</v>
      </c>
      <c r="J12" s="92">
        <v>68.79</v>
      </c>
      <c r="K12" s="88">
        <f t="shared" si="0"/>
        <v>69.396</v>
      </c>
      <c r="L12" s="89" t="s">
        <v>17</v>
      </c>
      <c r="M12" s="90"/>
    </row>
    <row r="13" spans="1:13" ht="24.75" customHeight="1">
      <c r="A13" s="27">
        <v>11</v>
      </c>
      <c r="B13" s="28" t="s">
        <v>12</v>
      </c>
      <c r="C13" s="27">
        <v>1</v>
      </c>
      <c r="D13" s="29" t="s">
        <v>13</v>
      </c>
      <c r="E13" s="30" t="s">
        <v>35</v>
      </c>
      <c r="F13" s="31">
        <v>1</v>
      </c>
      <c r="G13" s="32" t="s">
        <v>38</v>
      </c>
      <c r="H13" s="33" t="s">
        <v>39</v>
      </c>
      <c r="I13" s="91">
        <v>62</v>
      </c>
      <c r="J13" s="92">
        <v>56.89</v>
      </c>
      <c r="K13" s="88">
        <f t="shared" si="0"/>
        <v>59.955999999999996</v>
      </c>
      <c r="L13" s="89" t="s">
        <v>24</v>
      </c>
      <c r="M13" s="90"/>
    </row>
    <row r="14" spans="1:13" ht="24.75" customHeight="1">
      <c r="A14" s="27">
        <v>12</v>
      </c>
      <c r="B14" s="28" t="s">
        <v>12</v>
      </c>
      <c r="C14" s="27">
        <v>1</v>
      </c>
      <c r="D14" s="29" t="s">
        <v>13</v>
      </c>
      <c r="E14" s="30" t="s">
        <v>35</v>
      </c>
      <c r="F14" s="31">
        <v>1</v>
      </c>
      <c r="G14" s="32" t="s">
        <v>40</v>
      </c>
      <c r="H14" s="33" t="s">
        <v>41</v>
      </c>
      <c r="I14" s="91">
        <v>58.4</v>
      </c>
      <c r="J14" s="92">
        <v>46.82</v>
      </c>
      <c r="K14" s="88">
        <f t="shared" si="0"/>
        <v>53.768</v>
      </c>
      <c r="L14" s="89" t="s">
        <v>24</v>
      </c>
      <c r="M14" s="90"/>
    </row>
    <row r="15" spans="1:13" ht="24.75" customHeight="1">
      <c r="A15" s="34">
        <v>13</v>
      </c>
      <c r="B15" s="35" t="s">
        <v>12</v>
      </c>
      <c r="C15" s="34">
        <v>1</v>
      </c>
      <c r="D15" s="36" t="s">
        <v>13</v>
      </c>
      <c r="E15" s="37" t="s">
        <v>42</v>
      </c>
      <c r="F15" s="38">
        <v>2</v>
      </c>
      <c r="G15" s="39" t="s">
        <v>43</v>
      </c>
      <c r="H15" s="40" t="s">
        <v>44</v>
      </c>
      <c r="I15" s="93">
        <v>75.8</v>
      </c>
      <c r="J15" s="94">
        <v>70.86</v>
      </c>
      <c r="K15" s="88">
        <f t="shared" si="0"/>
        <v>73.824</v>
      </c>
      <c r="L15" s="89" t="s">
        <v>17</v>
      </c>
      <c r="M15" s="90"/>
    </row>
    <row r="16" spans="1:13" ht="24.75" customHeight="1">
      <c r="A16" s="27">
        <v>14</v>
      </c>
      <c r="B16" s="28" t="s">
        <v>12</v>
      </c>
      <c r="C16" s="27">
        <v>1</v>
      </c>
      <c r="D16" s="41" t="s">
        <v>13</v>
      </c>
      <c r="E16" s="37" t="s">
        <v>45</v>
      </c>
      <c r="F16" s="38">
        <v>1</v>
      </c>
      <c r="G16" s="39" t="s">
        <v>46</v>
      </c>
      <c r="H16" s="40" t="s">
        <v>47</v>
      </c>
      <c r="I16" s="93">
        <v>63.8</v>
      </c>
      <c r="J16" s="94">
        <v>61.29</v>
      </c>
      <c r="K16" s="88">
        <f t="shared" si="0"/>
        <v>62.79599999999999</v>
      </c>
      <c r="L16" s="89" t="s">
        <v>17</v>
      </c>
      <c r="M16" s="90"/>
    </row>
    <row r="17" spans="1:13" ht="24.75" customHeight="1">
      <c r="A17" s="34">
        <v>15</v>
      </c>
      <c r="B17" s="35" t="s">
        <v>12</v>
      </c>
      <c r="C17" s="34">
        <v>2</v>
      </c>
      <c r="D17" s="42" t="s">
        <v>13</v>
      </c>
      <c r="E17" s="30" t="s">
        <v>48</v>
      </c>
      <c r="F17" s="31">
        <v>1</v>
      </c>
      <c r="G17" s="32" t="s">
        <v>49</v>
      </c>
      <c r="H17" s="43" t="s">
        <v>50</v>
      </c>
      <c r="I17" s="91">
        <v>59.6</v>
      </c>
      <c r="J17" s="92">
        <v>62.14</v>
      </c>
      <c r="K17" s="88">
        <f t="shared" si="0"/>
        <v>60.616</v>
      </c>
      <c r="L17" s="89" t="s">
        <v>17</v>
      </c>
      <c r="M17" s="90"/>
    </row>
    <row r="18" spans="1:13" ht="24.75" customHeight="1">
      <c r="A18" s="27">
        <v>16</v>
      </c>
      <c r="B18" s="28" t="s">
        <v>12</v>
      </c>
      <c r="C18" s="27">
        <v>2</v>
      </c>
      <c r="D18" s="29" t="s">
        <v>13</v>
      </c>
      <c r="E18" s="30" t="s">
        <v>51</v>
      </c>
      <c r="F18" s="31">
        <v>2</v>
      </c>
      <c r="G18" s="32" t="s">
        <v>52</v>
      </c>
      <c r="H18" s="44" t="s">
        <v>53</v>
      </c>
      <c r="I18" s="91">
        <v>71.4</v>
      </c>
      <c r="J18" s="92">
        <v>77.54</v>
      </c>
      <c r="K18" s="88">
        <f t="shared" si="0"/>
        <v>73.85600000000001</v>
      </c>
      <c r="L18" s="89" t="s">
        <v>17</v>
      </c>
      <c r="M18" s="90"/>
    </row>
    <row r="19" spans="1:13" ht="24.75" customHeight="1">
      <c r="A19" s="27">
        <v>17</v>
      </c>
      <c r="B19" s="28" t="s">
        <v>12</v>
      </c>
      <c r="C19" s="27">
        <v>2</v>
      </c>
      <c r="D19" s="29" t="s">
        <v>13</v>
      </c>
      <c r="E19" s="30" t="s">
        <v>51</v>
      </c>
      <c r="F19" s="31">
        <v>2</v>
      </c>
      <c r="G19" s="32" t="s">
        <v>54</v>
      </c>
      <c r="H19" s="44" t="s">
        <v>55</v>
      </c>
      <c r="I19" s="91">
        <v>64.6</v>
      </c>
      <c r="J19" s="92">
        <v>62.32</v>
      </c>
      <c r="K19" s="88">
        <f t="shared" si="0"/>
        <v>63.688</v>
      </c>
      <c r="L19" s="89" t="s">
        <v>17</v>
      </c>
      <c r="M19" s="90"/>
    </row>
    <row r="20" spans="1:13" ht="24.75" customHeight="1">
      <c r="A20" s="27">
        <v>18</v>
      </c>
      <c r="B20" s="28" t="s">
        <v>12</v>
      </c>
      <c r="C20" s="27">
        <v>2</v>
      </c>
      <c r="D20" s="29" t="s">
        <v>13</v>
      </c>
      <c r="E20" s="30" t="s">
        <v>51</v>
      </c>
      <c r="F20" s="31">
        <v>2</v>
      </c>
      <c r="G20" s="32" t="s">
        <v>56</v>
      </c>
      <c r="H20" s="44" t="s">
        <v>57</v>
      </c>
      <c r="I20" s="91">
        <v>61</v>
      </c>
      <c r="J20" s="92">
        <v>65.93</v>
      </c>
      <c r="K20" s="88">
        <f t="shared" si="0"/>
        <v>62.97200000000001</v>
      </c>
      <c r="L20" s="89" t="s">
        <v>24</v>
      </c>
      <c r="M20" s="90"/>
    </row>
    <row r="21" spans="1:13" ht="24.75" customHeight="1">
      <c r="A21" s="27">
        <v>19</v>
      </c>
      <c r="B21" s="28" t="s">
        <v>12</v>
      </c>
      <c r="C21" s="27">
        <v>2</v>
      </c>
      <c r="D21" s="29" t="s">
        <v>13</v>
      </c>
      <c r="E21" s="30" t="s">
        <v>51</v>
      </c>
      <c r="F21" s="31">
        <v>2</v>
      </c>
      <c r="G21" s="32" t="s">
        <v>58</v>
      </c>
      <c r="H21" s="44" t="s">
        <v>59</v>
      </c>
      <c r="I21" s="91">
        <v>56.6</v>
      </c>
      <c r="J21" s="92">
        <v>66.5</v>
      </c>
      <c r="K21" s="88">
        <f t="shared" si="0"/>
        <v>60.56</v>
      </c>
      <c r="L21" s="89" t="s">
        <v>24</v>
      </c>
      <c r="M21" s="90"/>
    </row>
    <row r="22" spans="1:13" ht="24.75" customHeight="1">
      <c r="A22" s="27">
        <v>20</v>
      </c>
      <c r="B22" s="28" t="s">
        <v>12</v>
      </c>
      <c r="C22" s="27">
        <v>2</v>
      </c>
      <c r="D22" s="29" t="s">
        <v>13</v>
      </c>
      <c r="E22" s="30" t="s">
        <v>51</v>
      </c>
      <c r="F22" s="31">
        <v>2</v>
      </c>
      <c r="G22" s="32" t="s">
        <v>60</v>
      </c>
      <c r="H22" s="44" t="s">
        <v>61</v>
      </c>
      <c r="I22" s="91">
        <v>55.2</v>
      </c>
      <c r="J22" s="92">
        <v>66</v>
      </c>
      <c r="K22" s="88">
        <f t="shared" si="0"/>
        <v>59.519999999999996</v>
      </c>
      <c r="L22" s="89" t="s">
        <v>24</v>
      </c>
      <c r="M22" s="90"/>
    </row>
    <row r="23" spans="1:13" ht="24.75" customHeight="1">
      <c r="A23" s="34">
        <v>22</v>
      </c>
      <c r="B23" s="35" t="s">
        <v>12</v>
      </c>
      <c r="C23" s="34">
        <v>2</v>
      </c>
      <c r="D23" s="42" t="s">
        <v>13</v>
      </c>
      <c r="E23" s="45" t="s">
        <v>62</v>
      </c>
      <c r="F23" s="46">
        <v>2</v>
      </c>
      <c r="G23" s="47" t="s">
        <v>63</v>
      </c>
      <c r="H23" s="44" t="s">
        <v>64</v>
      </c>
      <c r="I23" s="95">
        <v>67.2</v>
      </c>
      <c r="J23" s="96">
        <v>72.04</v>
      </c>
      <c r="K23" s="88">
        <f t="shared" si="0"/>
        <v>69.136</v>
      </c>
      <c r="L23" s="89" t="s">
        <v>17</v>
      </c>
      <c r="M23" s="90"/>
    </row>
    <row r="24" spans="1:13" ht="24.75" customHeight="1">
      <c r="A24" s="34">
        <v>21</v>
      </c>
      <c r="B24" s="35" t="s">
        <v>12</v>
      </c>
      <c r="C24" s="34">
        <v>2</v>
      </c>
      <c r="D24" s="42" t="s">
        <v>13</v>
      </c>
      <c r="E24" s="45" t="s">
        <v>62</v>
      </c>
      <c r="F24" s="46">
        <v>2</v>
      </c>
      <c r="G24" s="47" t="s">
        <v>65</v>
      </c>
      <c r="H24" s="44" t="s">
        <v>66</v>
      </c>
      <c r="I24" s="95">
        <v>68.2</v>
      </c>
      <c r="J24" s="96">
        <v>68.71</v>
      </c>
      <c r="K24" s="88">
        <f t="shared" si="0"/>
        <v>68.404</v>
      </c>
      <c r="L24" s="89" t="s">
        <v>17</v>
      </c>
      <c r="M24" s="90"/>
    </row>
    <row r="25" spans="1:13" ht="24.75" customHeight="1">
      <c r="A25" s="34">
        <v>23</v>
      </c>
      <c r="B25" s="35" t="s">
        <v>12</v>
      </c>
      <c r="C25" s="34">
        <v>2</v>
      </c>
      <c r="D25" s="42" t="s">
        <v>13</v>
      </c>
      <c r="E25" s="45" t="s">
        <v>62</v>
      </c>
      <c r="F25" s="46">
        <v>2</v>
      </c>
      <c r="G25" s="47" t="s">
        <v>67</v>
      </c>
      <c r="H25" s="44" t="s">
        <v>68</v>
      </c>
      <c r="I25" s="95">
        <v>56.6</v>
      </c>
      <c r="J25" s="96">
        <v>67.21</v>
      </c>
      <c r="K25" s="88">
        <f t="shared" si="0"/>
        <v>60.844</v>
      </c>
      <c r="L25" s="89" t="s">
        <v>24</v>
      </c>
      <c r="M25" s="90"/>
    </row>
    <row r="26" spans="1:13" ht="24.75" customHeight="1">
      <c r="A26" s="34">
        <v>24</v>
      </c>
      <c r="B26" s="35" t="s">
        <v>12</v>
      </c>
      <c r="C26" s="34">
        <v>2</v>
      </c>
      <c r="D26" s="42" t="s">
        <v>13</v>
      </c>
      <c r="E26" s="45" t="s">
        <v>69</v>
      </c>
      <c r="F26" s="46">
        <v>1</v>
      </c>
      <c r="G26" s="47" t="s">
        <v>70</v>
      </c>
      <c r="H26" s="48" t="s">
        <v>71</v>
      </c>
      <c r="I26" s="95">
        <v>64</v>
      </c>
      <c r="J26" s="96">
        <v>69.82</v>
      </c>
      <c r="K26" s="88">
        <f t="shared" si="0"/>
        <v>66.328</v>
      </c>
      <c r="L26" s="89" t="s">
        <v>17</v>
      </c>
      <c r="M26" s="90"/>
    </row>
    <row r="27" spans="1:13" ht="24.75" customHeight="1">
      <c r="A27" s="34">
        <v>25</v>
      </c>
      <c r="B27" s="35" t="s">
        <v>12</v>
      </c>
      <c r="C27" s="34">
        <v>2</v>
      </c>
      <c r="D27" s="42" t="s">
        <v>13</v>
      </c>
      <c r="E27" s="45" t="s">
        <v>72</v>
      </c>
      <c r="F27" s="46">
        <v>1</v>
      </c>
      <c r="G27" s="47" t="s">
        <v>73</v>
      </c>
      <c r="H27" s="48" t="s">
        <v>74</v>
      </c>
      <c r="I27" s="95">
        <v>52</v>
      </c>
      <c r="J27" s="96">
        <v>64.54</v>
      </c>
      <c r="K27" s="88">
        <f t="shared" si="0"/>
        <v>57.016000000000005</v>
      </c>
      <c r="L27" s="89" t="s">
        <v>17</v>
      </c>
      <c r="M27" s="90"/>
    </row>
    <row r="28" spans="1:13" ht="24.75" customHeight="1">
      <c r="A28" s="34">
        <v>26</v>
      </c>
      <c r="B28" s="35" t="s">
        <v>12</v>
      </c>
      <c r="C28" s="34">
        <v>2</v>
      </c>
      <c r="D28" s="42" t="s">
        <v>13</v>
      </c>
      <c r="E28" s="45" t="s">
        <v>75</v>
      </c>
      <c r="F28" s="46">
        <v>1</v>
      </c>
      <c r="G28" s="47" t="s">
        <v>76</v>
      </c>
      <c r="H28" s="48" t="s">
        <v>77</v>
      </c>
      <c r="I28" s="95">
        <v>55.4</v>
      </c>
      <c r="J28" s="96">
        <v>59.82</v>
      </c>
      <c r="K28" s="88">
        <f t="shared" si="0"/>
        <v>57.16799999999999</v>
      </c>
      <c r="L28" s="89" t="s">
        <v>17</v>
      </c>
      <c r="M28" s="90"/>
    </row>
    <row r="29" spans="1:13" ht="24.75" customHeight="1">
      <c r="A29" s="34">
        <v>27</v>
      </c>
      <c r="B29" s="35" t="s">
        <v>12</v>
      </c>
      <c r="C29" s="34">
        <v>2</v>
      </c>
      <c r="D29" s="42" t="s">
        <v>13</v>
      </c>
      <c r="E29" s="45" t="s">
        <v>75</v>
      </c>
      <c r="F29" s="46">
        <v>1</v>
      </c>
      <c r="G29" s="47" t="s">
        <v>78</v>
      </c>
      <c r="H29" s="48" t="s">
        <v>79</v>
      </c>
      <c r="I29" s="95">
        <v>50.2</v>
      </c>
      <c r="J29" s="97">
        <v>0</v>
      </c>
      <c r="K29" s="88">
        <f>I29*0.6</f>
        <v>30.12</v>
      </c>
      <c r="L29" s="89" t="s">
        <v>24</v>
      </c>
      <c r="M29" s="90"/>
    </row>
    <row r="30" spans="1:13" ht="24.75" customHeight="1">
      <c r="A30" s="34">
        <v>28</v>
      </c>
      <c r="B30" s="35" t="s">
        <v>12</v>
      </c>
      <c r="C30" s="34">
        <v>2</v>
      </c>
      <c r="D30" s="42" t="s">
        <v>13</v>
      </c>
      <c r="E30" s="45" t="s">
        <v>80</v>
      </c>
      <c r="F30" s="46">
        <v>1</v>
      </c>
      <c r="G30" s="47" t="s">
        <v>81</v>
      </c>
      <c r="H30" s="48" t="s">
        <v>82</v>
      </c>
      <c r="I30" s="95">
        <v>57.6</v>
      </c>
      <c r="J30" s="96">
        <v>75.82</v>
      </c>
      <c r="K30" s="88">
        <f t="shared" si="0"/>
        <v>64.888</v>
      </c>
      <c r="L30" s="89" t="s">
        <v>17</v>
      </c>
      <c r="M30" s="90"/>
    </row>
    <row r="31" spans="1:13" ht="24.75" customHeight="1">
      <c r="A31" s="27">
        <v>29</v>
      </c>
      <c r="B31" s="28" t="s">
        <v>12</v>
      </c>
      <c r="C31" s="27">
        <v>3</v>
      </c>
      <c r="D31" s="29" t="s">
        <v>13</v>
      </c>
      <c r="E31" s="49" t="s">
        <v>83</v>
      </c>
      <c r="F31" s="50">
        <v>2</v>
      </c>
      <c r="G31" s="51" t="s">
        <v>84</v>
      </c>
      <c r="H31" s="52" t="s">
        <v>85</v>
      </c>
      <c r="I31" s="98">
        <v>63.4</v>
      </c>
      <c r="J31" s="99">
        <v>66.18</v>
      </c>
      <c r="K31" s="88">
        <f t="shared" si="0"/>
        <v>64.512</v>
      </c>
      <c r="L31" s="89" t="s">
        <v>17</v>
      </c>
      <c r="M31" s="90"/>
    </row>
    <row r="32" spans="1:13" ht="24.75" customHeight="1">
      <c r="A32" s="27">
        <v>31</v>
      </c>
      <c r="B32" s="28" t="s">
        <v>12</v>
      </c>
      <c r="C32" s="27">
        <v>3</v>
      </c>
      <c r="D32" s="29" t="s">
        <v>13</v>
      </c>
      <c r="E32" s="49" t="s">
        <v>83</v>
      </c>
      <c r="F32" s="50">
        <v>2</v>
      </c>
      <c r="G32" s="51" t="s">
        <v>86</v>
      </c>
      <c r="H32" s="52" t="s">
        <v>87</v>
      </c>
      <c r="I32" s="98">
        <v>57.6</v>
      </c>
      <c r="J32" s="99">
        <v>67</v>
      </c>
      <c r="K32" s="88">
        <f t="shared" si="0"/>
        <v>61.36</v>
      </c>
      <c r="L32" s="89" t="s">
        <v>17</v>
      </c>
      <c r="M32" s="90"/>
    </row>
    <row r="33" spans="1:13" ht="24.75" customHeight="1">
      <c r="A33" s="27"/>
      <c r="B33" s="28"/>
      <c r="C33" s="27"/>
      <c r="D33" s="29"/>
      <c r="E33" s="53" t="s">
        <v>83</v>
      </c>
      <c r="F33" s="54">
        <v>2</v>
      </c>
      <c r="G33" s="55" t="s">
        <v>88</v>
      </c>
      <c r="H33" s="56" t="s">
        <v>89</v>
      </c>
      <c r="I33" s="100">
        <v>51.6</v>
      </c>
      <c r="J33" s="101">
        <v>72.07</v>
      </c>
      <c r="K33" s="102">
        <f t="shared" si="0"/>
        <v>59.788</v>
      </c>
      <c r="L33" s="89" t="s">
        <v>24</v>
      </c>
      <c r="M33" s="90"/>
    </row>
    <row r="34" spans="1:13" ht="24.75" customHeight="1">
      <c r="A34" s="27">
        <v>30</v>
      </c>
      <c r="B34" s="28" t="s">
        <v>12</v>
      </c>
      <c r="C34" s="27">
        <v>3</v>
      </c>
      <c r="D34" s="29" t="s">
        <v>13</v>
      </c>
      <c r="E34" s="49" t="s">
        <v>83</v>
      </c>
      <c r="F34" s="50">
        <v>2</v>
      </c>
      <c r="G34" s="51" t="s">
        <v>90</v>
      </c>
      <c r="H34" s="52" t="s">
        <v>91</v>
      </c>
      <c r="I34" s="98">
        <v>62</v>
      </c>
      <c r="J34" s="99">
        <v>34.11</v>
      </c>
      <c r="K34" s="88">
        <f t="shared" si="0"/>
        <v>50.843999999999994</v>
      </c>
      <c r="L34" s="89" t="s">
        <v>24</v>
      </c>
      <c r="M34" s="90"/>
    </row>
    <row r="35" spans="1:13" ht="24.75" customHeight="1">
      <c r="A35" s="27">
        <v>33</v>
      </c>
      <c r="B35" s="28" t="s">
        <v>12</v>
      </c>
      <c r="C35" s="27">
        <v>3</v>
      </c>
      <c r="D35" s="29" t="s">
        <v>13</v>
      </c>
      <c r="E35" s="49" t="s">
        <v>92</v>
      </c>
      <c r="F35" s="50">
        <v>2</v>
      </c>
      <c r="G35" s="51" t="s">
        <v>93</v>
      </c>
      <c r="H35" s="52" t="s">
        <v>94</v>
      </c>
      <c r="I35" s="98">
        <v>66.2</v>
      </c>
      <c r="J35" s="99">
        <v>66.39</v>
      </c>
      <c r="K35" s="88">
        <f aca="true" t="shared" si="1" ref="K35:K66">I35*0.6+J35*0.4</f>
        <v>66.276</v>
      </c>
      <c r="L35" s="89" t="s">
        <v>17</v>
      </c>
      <c r="M35" s="90"/>
    </row>
    <row r="36" spans="1:13" ht="24.75" customHeight="1">
      <c r="A36" s="27">
        <v>35</v>
      </c>
      <c r="B36" s="28" t="s">
        <v>12</v>
      </c>
      <c r="C36" s="27">
        <v>3</v>
      </c>
      <c r="D36" s="29" t="s">
        <v>13</v>
      </c>
      <c r="E36" s="49" t="s">
        <v>92</v>
      </c>
      <c r="F36" s="50">
        <v>2</v>
      </c>
      <c r="G36" s="51" t="s">
        <v>95</v>
      </c>
      <c r="H36" s="57" t="s">
        <v>96</v>
      </c>
      <c r="I36" s="98">
        <v>60</v>
      </c>
      <c r="J36" s="99">
        <v>64.96</v>
      </c>
      <c r="K36" s="88">
        <f t="shared" si="1"/>
        <v>61.983999999999995</v>
      </c>
      <c r="L36" s="89" t="s">
        <v>17</v>
      </c>
      <c r="M36" s="90"/>
    </row>
    <row r="37" spans="1:13" ht="24.75" customHeight="1">
      <c r="A37" s="27">
        <v>36</v>
      </c>
      <c r="B37" s="28" t="s">
        <v>12</v>
      </c>
      <c r="C37" s="27">
        <v>3</v>
      </c>
      <c r="D37" s="29" t="s">
        <v>13</v>
      </c>
      <c r="E37" s="49" t="s">
        <v>92</v>
      </c>
      <c r="F37" s="50">
        <v>2</v>
      </c>
      <c r="G37" s="51" t="s">
        <v>97</v>
      </c>
      <c r="H37" s="58" t="s">
        <v>98</v>
      </c>
      <c r="I37" s="98">
        <v>56</v>
      </c>
      <c r="J37" s="99">
        <v>68.36</v>
      </c>
      <c r="K37" s="88">
        <f t="shared" si="1"/>
        <v>60.944</v>
      </c>
      <c r="L37" s="89" t="s">
        <v>24</v>
      </c>
      <c r="M37" s="90"/>
    </row>
    <row r="38" spans="1:13" ht="24.75" customHeight="1">
      <c r="A38" s="27">
        <v>34</v>
      </c>
      <c r="B38" s="28" t="s">
        <v>12</v>
      </c>
      <c r="C38" s="27">
        <v>3</v>
      </c>
      <c r="D38" s="29" t="s">
        <v>13</v>
      </c>
      <c r="E38" s="49" t="s">
        <v>92</v>
      </c>
      <c r="F38" s="50">
        <v>2</v>
      </c>
      <c r="G38" s="51" t="s">
        <v>99</v>
      </c>
      <c r="H38" s="52" t="s">
        <v>100</v>
      </c>
      <c r="I38" s="98">
        <v>61.6</v>
      </c>
      <c r="J38" s="99">
        <v>54.64</v>
      </c>
      <c r="K38" s="88">
        <f t="shared" si="1"/>
        <v>58.816</v>
      </c>
      <c r="L38" s="89" t="s">
        <v>24</v>
      </c>
      <c r="M38" s="90"/>
    </row>
    <row r="39" spans="1:13" ht="24.75" customHeight="1">
      <c r="A39" s="27">
        <v>38</v>
      </c>
      <c r="B39" s="28" t="s">
        <v>12</v>
      </c>
      <c r="C39" s="27">
        <v>3</v>
      </c>
      <c r="D39" s="29" t="s">
        <v>13</v>
      </c>
      <c r="E39" s="49" t="s">
        <v>92</v>
      </c>
      <c r="F39" s="50">
        <v>2</v>
      </c>
      <c r="G39" s="59" t="s">
        <v>101</v>
      </c>
      <c r="H39" s="60" t="s">
        <v>102</v>
      </c>
      <c r="I39" s="103">
        <v>54.6</v>
      </c>
      <c r="J39" s="104">
        <v>49.29</v>
      </c>
      <c r="K39" s="88">
        <f t="shared" si="1"/>
        <v>52.476</v>
      </c>
      <c r="L39" s="89" t="s">
        <v>24</v>
      </c>
      <c r="M39" s="90"/>
    </row>
    <row r="40" spans="1:13" ht="24.75" customHeight="1">
      <c r="A40" s="27">
        <v>37</v>
      </c>
      <c r="B40" s="28" t="s">
        <v>12</v>
      </c>
      <c r="C40" s="27">
        <v>3</v>
      </c>
      <c r="D40" s="29" t="s">
        <v>13</v>
      </c>
      <c r="E40" s="49" t="s">
        <v>92</v>
      </c>
      <c r="F40" s="50">
        <v>2</v>
      </c>
      <c r="G40" s="59" t="s">
        <v>103</v>
      </c>
      <c r="H40" s="61" t="s">
        <v>104</v>
      </c>
      <c r="I40" s="105">
        <v>55.4</v>
      </c>
      <c r="J40" s="106">
        <v>46.57</v>
      </c>
      <c r="K40" s="88">
        <f t="shared" si="1"/>
        <v>51.867999999999995</v>
      </c>
      <c r="L40" s="89" t="s">
        <v>24</v>
      </c>
      <c r="M40" s="90"/>
    </row>
    <row r="41" spans="1:13" ht="24.75" customHeight="1">
      <c r="A41" s="27">
        <v>39</v>
      </c>
      <c r="B41" s="28" t="s">
        <v>12</v>
      </c>
      <c r="C41" s="27">
        <v>3</v>
      </c>
      <c r="D41" s="29" t="s">
        <v>13</v>
      </c>
      <c r="E41" s="49" t="s">
        <v>105</v>
      </c>
      <c r="F41" s="50">
        <v>1</v>
      </c>
      <c r="G41" s="51" t="s">
        <v>106</v>
      </c>
      <c r="H41" s="62" t="s">
        <v>107</v>
      </c>
      <c r="I41" s="98">
        <v>69.4</v>
      </c>
      <c r="J41" s="99">
        <v>60.54</v>
      </c>
      <c r="K41" s="88">
        <f t="shared" si="1"/>
        <v>65.856</v>
      </c>
      <c r="L41" s="89" t="s">
        <v>17</v>
      </c>
      <c r="M41" s="90"/>
    </row>
    <row r="42" spans="1:13" ht="24.75" customHeight="1">
      <c r="A42" s="27">
        <v>41</v>
      </c>
      <c r="B42" s="28" t="s">
        <v>12</v>
      </c>
      <c r="C42" s="27">
        <v>3</v>
      </c>
      <c r="D42" s="29" t="s">
        <v>13</v>
      </c>
      <c r="E42" s="49" t="s">
        <v>105</v>
      </c>
      <c r="F42" s="50">
        <v>1</v>
      </c>
      <c r="G42" s="51" t="s">
        <v>108</v>
      </c>
      <c r="H42" s="62" t="s">
        <v>109</v>
      </c>
      <c r="I42" s="98">
        <v>65</v>
      </c>
      <c r="J42" s="99">
        <v>56.71</v>
      </c>
      <c r="K42" s="88">
        <f t="shared" si="1"/>
        <v>61.684</v>
      </c>
      <c r="L42" s="89" t="s">
        <v>24</v>
      </c>
      <c r="M42" s="90"/>
    </row>
    <row r="43" spans="1:13" ht="24.75" customHeight="1">
      <c r="A43" s="27">
        <v>40</v>
      </c>
      <c r="B43" s="28" t="s">
        <v>12</v>
      </c>
      <c r="C43" s="27">
        <v>3</v>
      </c>
      <c r="D43" s="29" t="s">
        <v>13</v>
      </c>
      <c r="E43" s="49" t="s">
        <v>105</v>
      </c>
      <c r="F43" s="50">
        <v>1</v>
      </c>
      <c r="G43" s="51" t="s">
        <v>110</v>
      </c>
      <c r="H43" s="62" t="s">
        <v>111</v>
      </c>
      <c r="I43" s="98">
        <v>68.4</v>
      </c>
      <c r="J43" s="99">
        <v>48.96</v>
      </c>
      <c r="K43" s="88">
        <f t="shared" si="1"/>
        <v>60.624</v>
      </c>
      <c r="L43" s="89" t="s">
        <v>24</v>
      </c>
      <c r="M43" s="90"/>
    </row>
    <row r="44" spans="1:13" ht="24.75" customHeight="1">
      <c r="A44" s="27">
        <v>42</v>
      </c>
      <c r="B44" s="28" t="s">
        <v>12</v>
      </c>
      <c r="C44" s="27">
        <v>3</v>
      </c>
      <c r="D44" s="29" t="s">
        <v>13</v>
      </c>
      <c r="E44" s="63" t="s">
        <v>112</v>
      </c>
      <c r="F44" s="64">
        <v>1</v>
      </c>
      <c r="G44" s="65" t="s">
        <v>113</v>
      </c>
      <c r="H44" s="62" t="s">
        <v>114</v>
      </c>
      <c r="I44" s="107">
        <v>65</v>
      </c>
      <c r="J44" s="108">
        <v>68.71</v>
      </c>
      <c r="K44" s="88">
        <f t="shared" si="1"/>
        <v>66.484</v>
      </c>
      <c r="L44" s="89" t="s">
        <v>17</v>
      </c>
      <c r="M44" s="90"/>
    </row>
    <row r="45" spans="1:13" ht="24.75" customHeight="1">
      <c r="A45" s="34">
        <v>43</v>
      </c>
      <c r="B45" s="35" t="s">
        <v>115</v>
      </c>
      <c r="C45" s="34">
        <v>1</v>
      </c>
      <c r="D45" s="42" t="s">
        <v>13</v>
      </c>
      <c r="E45" s="63" t="s">
        <v>116</v>
      </c>
      <c r="F45" s="64">
        <v>1</v>
      </c>
      <c r="G45" s="65" t="s">
        <v>117</v>
      </c>
      <c r="H45" s="66" t="s">
        <v>118</v>
      </c>
      <c r="I45" s="107">
        <v>62.4</v>
      </c>
      <c r="J45" s="108">
        <v>68.71</v>
      </c>
      <c r="K45" s="88">
        <f t="shared" si="1"/>
        <v>64.92399999999999</v>
      </c>
      <c r="L45" s="89" t="s">
        <v>17</v>
      </c>
      <c r="M45" s="90"/>
    </row>
    <row r="46" spans="1:13" ht="24.75" customHeight="1">
      <c r="A46" s="34">
        <v>44</v>
      </c>
      <c r="B46" s="35" t="s">
        <v>115</v>
      </c>
      <c r="C46" s="34">
        <v>1</v>
      </c>
      <c r="D46" s="42" t="s">
        <v>13</v>
      </c>
      <c r="E46" s="63" t="s">
        <v>116</v>
      </c>
      <c r="F46" s="64">
        <v>1</v>
      </c>
      <c r="G46" s="67" t="s">
        <v>119</v>
      </c>
      <c r="H46" s="68" t="s">
        <v>120</v>
      </c>
      <c r="I46" s="107">
        <v>54.2</v>
      </c>
      <c r="J46" s="108">
        <v>68.79</v>
      </c>
      <c r="K46" s="88">
        <f t="shared" si="1"/>
        <v>60.03600000000001</v>
      </c>
      <c r="L46" s="89" t="s">
        <v>24</v>
      </c>
      <c r="M46" s="90"/>
    </row>
    <row r="47" spans="1:13" ht="24.75" customHeight="1">
      <c r="A47" s="34">
        <v>45</v>
      </c>
      <c r="B47" s="35" t="s">
        <v>115</v>
      </c>
      <c r="C47" s="34">
        <v>1</v>
      </c>
      <c r="D47" s="42" t="s">
        <v>13</v>
      </c>
      <c r="E47" s="63" t="s">
        <v>116</v>
      </c>
      <c r="F47" s="64">
        <v>1</v>
      </c>
      <c r="G47" s="67" t="s">
        <v>121</v>
      </c>
      <c r="H47" s="69" t="s">
        <v>122</v>
      </c>
      <c r="I47" s="107">
        <v>52</v>
      </c>
      <c r="J47" s="108">
        <v>7.93</v>
      </c>
      <c r="K47" s="88">
        <f t="shared" si="1"/>
        <v>34.372</v>
      </c>
      <c r="L47" s="89" t="s">
        <v>24</v>
      </c>
      <c r="M47" s="90"/>
    </row>
    <row r="48" spans="1:13" ht="24.75" customHeight="1">
      <c r="A48" s="34">
        <v>46</v>
      </c>
      <c r="B48" s="35" t="s">
        <v>115</v>
      </c>
      <c r="C48" s="34">
        <v>1</v>
      </c>
      <c r="D48" s="42" t="s">
        <v>13</v>
      </c>
      <c r="E48" s="63" t="s">
        <v>123</v>
      </c>
      <c r="F48" s="64">
        <v>1</v>
      </c>
      <c r="G48" s="65" t="s">
        <v>124</v>
      </c>
      <c r="H48" s="70" t="s">
        <v>125</v>
      </c>
      <c r="I48" s="107">
        <v>61</v>
      </c>
      <c r="J48" s="108">
        <v>67.46</v>
      </c>
      <c r="K48" s="88">
        <f t="shared" si="1"/>
        <v>63.584</v>
      </c>
      <c r="L48" s="89" t="s">
        <v>17</v>
      </c>
      <c r="M48" s="90"/>
    </row>
    <row r="49" spans="1:13" ht="24.75" customHeight="1">
      <c r="A49" s="34">
        <v>47</v>
      </c>
      <c r="B49" s="35" t="s">
        <v>115</v>
      </c>
      <c r="C49" s="34">
        <v>1</v>
      </c>
      <c r="D49" s="36" t="s">
        <v>13</v>
      </c>
      <c r="E49" s="63" t="s">
        <v>126</v>
      </c>
      <c r="F49" s="64">
        <v>3</v>
      </c>
      <c r="G49" s="65" t="s">
        <v>127</v>
      </c>
      <c r="H49" s="71" t="s">
        <v>128</v>
      </c>
      <c r="I49" s="107">
        <v>67</v>
      </c>
      <c r="J49" s="108">
        <v>68.29</v>
      </c>
      <c r="K49" s="88">
        <f t="shared" si="1"/>
        <v>67.51599999999999</v>
      </c>
      <c r="L49" s="89" t="s">
        <v>17</v>
      </c>
      <c r="M49" s="90"/>
    </row>
    <row r="50" spans="1:13" ht="24.75" customHeight="1">
      <c r="A50" s="34">
        <v>50</v>
      </c>
      <c r="B50" s="35" t="s">
        <v>115</v>
      </c>
      <c r="C50" s="34">
        <v>1</v>
      </c>
      <c r="D50" s="36" t="s">
        <v>13</v>
      </c>
      <c r="E50" s="63" t="s">
        <v>126</v>
      </c>
      <c r="F50" s="64">
        <v>3</v>
      </c>
      <c r="G50" s="65" t="s">
        <v>129</v>
      </c>
      <c r="H50" s="71" t="s">
        <v>130</v>
      </c>
      <c r="I50" s="107">
        <v>60.4</v>
      </c>
      <c r="J50" s="108">
        <v>74.43</v>
      </c>
      <c r="K50" s="88">
        <f t="shared" si="1"/>
        <v>66.012</v>
      </c>
      <c r="L50" s="89" t="s">
        <v>17</v>
      </c>
      <c r="M50" s="90"/>
    </row>
    <row r="51" spans="1:13" ht="24.75" customHeight="1">
      <c r="A51" s="34">
        <v>51</v>
      </c>
      <c r="B51" s="35" t="s">
        <v>115</v>
      </c>
      <c r="C51" s="34">
        <v>1</v>
      </c>
      <c r="D51" s="36" t="s">
        <v>13</v>
      </c>
      <c r="E51" s="63" t="s">
        <v>126</v>
      </c>
      <c r="F51" s="64">
        <v>3</v>
      </c>
      <c r="G51" s="65" t="s">
        <v>131</v>
      </c>
      <c r="H51" s="71" t="s">
        <v>132</v>
      </c>
      <c r="I51" s="107">
        <v>58.8</v>
      </c>
      <c r="J51" s="108">
        <v>75.21</v>
      </c>
      <c r="K51" s="88">
        <f t="shared" si="1"/>
        <v>65.36399999999999</v>
      </c>
      <c r="L51" s="89" t="s">
        <v>17</v>
      </c>
      <c r="M51" s="90"/>
    </row>
    <row r="52" spans="1:13" ht="24.75" customHeight="1">
      <c r="A52" s="34">
        <v>48</v>
      </c>
      <c r="B52" s="35" t="s">
        <v>115</v>
      </c>
      <c r="C52" s="34">
        <v>1</v>
      </c>
      <c r="D52" s="36" t="s">
        <v>13</v>
      </c>
      <c r="E52" s="63" t="s">
        <v>126</v>
      </c>
      <c r="F52" s="64">
        <v>3</v>
      </c>
      <c r="G52" s="65" t="s">
        <v>133</v>
      </c>
      <c r="H52" s="71" t="s">
        <v>134</v>
      </c>
      <c r="I52" s="107">
        <v>64.2</v>
      </c>
      <c r="J52" s="108">
        <v>65.71</v>
      </c>
      <c r="K52" s="88">
        <f t="shared" si="1"/>
        <v>64.804</v>
      </c>
      <c r="L52" s="89" t="s">
        <v>24</v>
      </c>
      <c r="M52" s="90"/>
    </row>
    <row r="53" spans="1:13" ht="24.75" customHeight="1">
      <c r="A53" s="34">
        <v>49</v>
      </c>
      <c r="B53" s="35" t="s">
        <v>115</v>
      </c>
      <c r="C53" s="34">
        <v>1</v>
      </c>
      <c r="D53" s="36" t="s">
        <v>13</v>
      </c>
      <c r="E53" s="63" t="s">
        <v>126</v>
      </c>
      <c r="F53" s="64">
        <v>3</v>
      </c>
      <c r="G53" s="65" t="s">
        <v>135</v>
      </c>
      <c r="H53" s="71" t="s">
        <v>136</v>
      </c>
      <c r="I53" s="107">
        <v>61.4</v>
      </c>
      <c r="J53" s="108">
        <v>65</v>
      </c>
      <c r="K53" s="88">
        <f t="shared" si="1"/>
        <v>62.839999999999996</v>
      </c>
      <c r="L53" s="89" t="s">
        <v>24</v>
      </c>
      <c r="M53" s="90"/>
    </row>
    <row r="54" spans="1:13" ht="24.75" customHeight="1">
      <c r="A54" s="34">
        <v>52</v>
      </c>
      <c r="B54" s="35" t="s">
        <v>115</v>
      </c>
      <c r="C54" s="34">
        <v>1</v>
      </c>
      <c r="D54" s="36" t="s">
        <v>13</v>
      </c>
      <c r="E54" s="72" t="s">
        <v>137</v>
      </c>
      <c r="F54" s="73">
        <v>1</v>
      </c>
      <c r="G54" s="74" t="s">
        <v>138</v>
      </c>
      <c r="H54" s="75" t="s">
        <v>139</v>
      </c>
      <c r="I54" s="109">
        <v>65.2</v>
      </c>
      <c r="J54" s="110">
        <v>66.61</v>
      </c>
      <c r="K54" s="88">
        <f t="shared" si="1"/>
        <v>65.764</v>
      </c>
      <c r="L54" s="89" t="s">
        <v>17</v>
      </c>
      <c r="M54" s="90"/>
    </row>
    <row r="55" spans="1:13" ht="24.75" customHeight="1">
      <c r="A55" s="34">
        <v>53</v>
      </c>
      <c r="B55" s="35" t="s">
        <v>115</v>
      </c>
      <c r="C55" s="34">
        <v>1</v>
      </c>
      <c r="D55" s="36" t="s">
        <v>13</v>
      </c>
      <c r="E55" s="72" t="s">
        <v>140</v>
      </c>
      <c r="F55" s="73">
        <v>1</v>
      </c>
      <c r="G55" s="74" t="s">
        <v>141</v>
      </c>
      <c r="H55" s="75" t="s">
        <v>142</v>
      </c>
      <c r="I55" s="109">
        <v>56</v>
      </c>
      <c r="J55" s="110">
        <v>60.96</v>
      </c>
      <c r="K55" s="88">
        <f t="shared" si="1"/>
        <v>57.984</v>
      </c>
      <c r="L55" s="89" t="s">
        <v>17</v>
      </c>
      <c r="M55" s="90"/>
    </row>
    <row r="56" spans="1:13" ht="24.75" customHeight="1">
      <c r="A56" s="34">
        <v>54</v>
      </c>
      <c r="B56" s="35" t="s">
        <v>115</v>
      </c>
      <c r="C56" s="34">
        <v>1</v>
      </c>
      <c r="D56" s="36" t="s">
        <v>13</v>
      </c>
      <c r="E56" s="37" t="s">
        <v>143</v>
      </c>
      <c r="F56" s="38">
        <v>1</v>
      </c>
      <c r="G56" s="39" t="s">
        <v>144</v>
      </c>
      <c r="H56" s="76" t="s">
        <v>145</v>
      </c>
      <c r="I56" s="93">
        <v>73</v>
      </c>
      <c r="J56" s="94">
        <v>68.07</v>
      </c>
      <c r="K56" s="88">
        <f t="shared" si="1"/>
        <v>71.02799999999999</v>
      </c>
      <c r="L56" s="89" t="s">
        <v>17</v>
      </c>
      <c r="M56" s="90"/>
    </row>
    <row r="57" spans="1:13" ht="24.75" customHeight="1">
      <c r="A57" s="34">
        <v>55</v>
      </c>
      <c r="B57" s="35" t="s">
        <v>115</v>
      </c>
      <c r="C57" s="34">
        <v>1</v>
      </c>
      <c r="D57" s="36" t="s">
        <v>13</v>
      </c>
      <c r="E57" s="37" t="s">
        <v>143</v>
      </c>
      <c r="F57" s="38">
        <v>1</v>
      </c>
      <c r="G57" s="39" t="s">
        <v>146</v>
      </c>
      <c r="H57" s="76" t="s">
        <v>147</v>
      </c>
      <c r="I57" s="93">
        <v>64.4</v>
      </c>
      <c r="J57" s="94">
        <v>71.57</v>
      </c>
      <c r="K57" s="88">
        <f t="shared" si="1"/>
        <v>67.268</v>
      </c>
      <c r="L57" s="89" t="s">
        <v>24</v>
      </c>
      <c r="M57" s="90"/>
    </row>
    <row r="58" spans="1:13" ht="24.75" customHeight="1">
      <c r="A58" s="34">
        <v>56</v>
      </c>
      <c r="B58" s="35" t="s">
        <v>115</v>
      </c>
      <c r="C58" s="34">
        <v>1</v>
      </c>
      <c r="D58" s="36" t="s">
        <v>13</v>
      </c>
      <c r="E58" s="37" t="s">
        <v>143</v>
      </c>
      <c r="F58" s="38">
        <v>1</v>
      </c>
      <c r="G58" s="39" t="s">
        <v>148</v>
      </c>
      <c r="H58" s="76" t="s">
        <v>149</v>
      </c>
      <c r="I58" s="93">
        <v>55.6</v>
      </c>
      <c r="J58" s="94">
        <v>64.57</v>
      </c>
      <c r="K58" s="88">
        <f t="shared" si="1"/>
        <v>59.188</v>
      </c>
      <c r="L58" s="89" t="s">
        <v>24</v>
      </c>
      <c r="M58" s="90"/>
    </row>
    <row r="59" spans="1:13" ht="24.75" customHeight="1">
      <c r="A59" s="27">
        <v>57</v>
      </c>
      <c r="B59" s="28" t="s">
        <v>115</v>
      </c>
      <c r="C59" s="27">
        <v>2</v>
      </c>
      <c r="D59" s="41" t="s">
        <v>13</v>
      </c>
      <c r="E59" s="72" t="s">
        <v>150</v>
      </c>
      <c r="F59" s="73">
        <v>3</v>
      </c>
      <c r="G59" s="74" t="s">
        <v>151</v>
      </c>
      <c r="H59" s="77" t="s">
        <v>152</v>
      </c>
      <c r="I59" s="109">
        <v>76.4</v>
      </c>
      <c r="J59" s="110">
        <v>77.89</v>
      </c>
      <c r="K59" s="88">
        <f t="shared" si="1"/>
        <v>76.99600000000001</v>
      </c>
      <c r="L59" s="89" t="s">
        <v>17</v>
      </c>
      <c r="M59" s="90"/>
    </row>
    <row r="60" spans="1:13" ht="24.75" customHeight="1">
      <c r="A60" s="27">
        <v>58</v>
      </c>
      <c r="B60" s="28" t="s">
        <v>115</v>
      </c>
      <c r="C60" s="27">
        <v>2</v>
      </c>
      <c r="D60" s="41" t="s">
        <v>13</v>
      </c>
      <c r="E60" s="72" t="s">
        <v>150</v>
      </c>
      <c r="F60" s="73">
        <v>3</v>
      </c>
      <c r="G60" s="74" t="s">
        <v>153</v>
      </c>
      <c r="H60" s="77" t="s">
        <v>154</v>
      </c>
      <c r="I60" s="109">
        <v>74.6</v>
      </c>
      <c r="J60" s="110">
        <v>70.82</v>
      </c>
      <c r="K60" s="88">
        <f t="shared" si="1"/>
        <v>73.088</v>
      </c>
      <c r="L60" s="89" t="s">
        <v>17</v>
      </c>
      <c r="M60" s="90"/>
    </row>
    <row r="61" spans="1:13" ht="24.75" customHeight="1">
      <c r="A61" s="27">
        <v>59</v>
      </c>
      <c r="B61" s="28" t="s">
        <v>115</v>
      </c>
      <c r="C61" s="27">
        <v>2</v>
      </c>
      <c r="D61" s="41" t="s">
        <v>13</v>
      </c>
      <c r="E61" s="72" t="s">
        <v>150</v>
      </c>
      <c r="F61" s="73">
        <v>3</v>
      </c>
      <c r="G61" s="74" t="s">
        <v>155</v>
      </c>
      <c r="H61" s="77" t="s">
        <v>156</v>
      </c>
      <c r="I61" s="109">
        <v>69.4</v>
      </c>
      <c r="J61" s="110">
        <v>67.39</v>
      </c>
      <c r="K61" s="88">
        <f t="shared" si="1"/>
        <v>68.596</v>
      </c>
      <c r="L61" s="89" t="s">
        <v>17</v>
      </c>
      <c r="M61" s="90"/>
    </row>
    <row r="62" spans="1:13" ht="24.75" customHeight="1">
      <c r="A62" s="27">
        <v>60</v>
      </c>
      <c r="B62" s="28" t="s">
        <v>115</v>
      </c>
      <c r="C62" s="27">
        <v>2</v>
      </c>
      <c r="D62" s="41" t="s">
        <v>13</v>
      </c>
      <c r="E62" s="72" t="s">
        <v>150</v>
      </c>
      <c r="F62" s="73">
        <v>3</v>
      </c>
      <c r="G62" s="74" t="s">
        <v>157</v>
      </c>
      <c r="H62" s="77" t="s">
        <v>158</v>
      </c>
      <c r="I62" s="109">
        <v>64.8</v>
      </c>
      <c r="J62" s="110">
        <v>70.29</v>
      </c>
      <c r="K62" s="88">
        <f t="shared" si="1"/>
        <v>66.996</v>
      </c>
      <c r="L62" s="89" t="s">
        <v>24</v>
      </c>
      <c r="M62" s="90"/>
    </row>
    <row r="63" spans="1:13" ht="24.75" customHeight="1">
      <c r="A63" s="27">
        <v>62</v>
      </c>
      <c r="B63" s="28" t="s">
        <v>115</v>
      </c>
      <c r="C63" s="27">
        <v>2</v>
      </c>
      <c r="D63" s="41" t="s">
        <v>13</v>
      </c>
      <c r="E63" s="72" t="s">
        <v>150</v>
      </c>
      <c r="F63" s="73">
        <v>3</v>
      </c>
      <c r="G63" s="78" t="s">
        <v>159</v>
      </c>
      <c r="H63" s="79" t="s">
        <v>160</v>
      </c>
      <c r="I63" s="109">
        <v>59.6</v>
      </c>
      <c r="J63" s="110">
        <v>75.79</v>
      </c>
      <c r="K63" s="88">
        <f t="shared" si="1"/>
        <v>66.076</v>
      </c>
      <c r="L63" s="89" t="s">
        <v>24</v>
      </c>
      <c r="M63" s="90"/>
    </row>
    <row r="64" spans="1:13" ht="24.75" customHeight="1">
      <c r="A64" s="27">
        <v>61</v>
      </c>
      <c r="B64" s="28" t="s">
        <v>115</v>
      </c>
      <c r="C64" s="27">
        <v>2</v>
      </c>
      <c r="D64" s="41" t="s">
        <v>13</v>
      </c>
      <c r="E64" s="72" t="s">
        <v>150</v>
      </c>
      <c r="F64" s="73">
        <v>3</v>
      </c>
      <c r="G64" s="74" t="s">
        <v>161</v>
      </c>
      <c r="H64" s="77" t="s">
        <v>162</v>
      </c>
      <c r="I64" s="109">
        <v>63.8</v>
      </c>
      <c r="J64" s="110">
        <v>67.61</v>
      </c>
      <c r="K64" s="88">
        <f t="shared" si="1"/>
        <v>65.324</v>
      </c>
      <c r="L64" s="89" t="s">
        <v>24</v>
      </c>
      <c r="M64" s="90"/>
    </row>
    <row r="65" spans="1:13" ht="24.75" customHeight="1">
      <c r="A65" s="27">
        <v>63</v>
      </c>
      <c r="B65" s="28" t="s">
        <v>115</v>
      </c>
      <c r="C65" s="27">
        <v>2</v>
      </c>
      <c r="D65" s="41" t="s">
        <v>13</v>
      </c>
      <c r="E65" s="72" t="s">
        <v>150</v>
      </c>
      <c r="F65" s="73">
        <v>3</v>
      </c>
      <c r="G65" s="78" t="s">
        <v>163</v>
      </c>
      <c r="H65" s="111" t="s">
        <v>164</v>
      </c>
      <c r="I65" s="109">
        <v>59.6</v>
      </c>
      <c r="J65" s="110">
        <v>65.36</v>
      </c>
      <c r="K65" s="88">
        <f t="shared" si="1"/>
        <v>61.903999999999996</v>
      </c>
      <c r="L65" s="89" t="s">
        <v>24</v>
      </c>
      <c r="M65" s="90"/>
    </row>
    <row r="66" spans="1:13" ht="24.75" customHeight="1">
      <c r="A66" s="27">
        <v>64</v>
      </c>
      <c r="B66" s="28" t="s">
        <v>115</v>
      </c>
      <c r="C66" s="27">
        <v>2</v>
      </c>
      <c r="D66" s="41" t="s">
        <v>13</v>
      </c>
      <c r="E66" s="72" t="s">
        <v>150</v>
      </c>
      <c r="F66" s="73">
        <v>3</v>
      </c>
      <c r="G66" s="78" t="s">
        <v>165</v>
      </c>
      <c r="H66" s="112" t="s">
        <v>166</v>
      </c>
      <c r="I66" s="109">
        <v>59</v>
      </c>
      <c r="J66" s="110">
        <v>62.57</v>
      </c>
      <c r="K66" s="88">
        <f t="shared" si="1"/>
        <v>60.428</v>
      </c>
      <c r="L66" s="89" t="s">
        <v>24</v>
      </c>
      <c r="M66" s="90"/>
    </row>
    <row r="67" spans="1:13" ht="24.75" customHeight="1">
      <c r="A67" s="27">
        <v>65</v>
      </c>
      <c r="B67" s="28" t="s">
        <v>115</v>
      </c>
      <c r="C67" s="27">
        <v>2</v>
      </c>
      <c r="D67" s="41" t="s">
        <v>13</v>
      </c>
      <c r="E67" s="72" t="s">
        <v>167</v>
      </c>
      <c r="F67" s="73">
        <v>1</v>
      </c>
      <c r="G67" s="74" t="s">
        <v>168</v>
      </c>
      <c r="H67" s="113" t="s">
        <v>169</v>
      </c>
      <c r="I67" s="109">
        <v>76</v>
      </c>
      <c r="J67" s="110">
        <v>74</v>
      </c>
      <c r="K67" s="88">
        <f aca="true" t="shared" si="2" ref="K67:K100">I67*0.6+J67*0.4</f>
        <v>75.2</v>
      </c>
      <c r="L67" s="89" t="s">
        <v>17</v>
      </c>
      <c r="M67" s="90"/>
    </row>
    <row r="68" spans="1:13" ht="24.75" customHeight="1">
      <c r="A68" s="27">
        <v>66</v>
      </c>
      <c r="B68" s="28" t="s">
        <v>115</v>
      </c>
      <c r="C68" s="27">
        <v>2</v>
      </c>
      <c r="D68" s="41" t="s">
        <v>13</v>
      </c>
      <c r="E68" s="72" t="s">
        <v>167</v>
      </c>
      <c r="F68" s="73">
        <v>1</v>
      </c>
      <c r="G68" s="74" t="s">
        <v>170</v>
      </c>
      <c r="H68" s="113" t="s">
        <v>171</v>
      </c>
      <c r="I68" s="109">
        <v>68.2</v>
      </c>
      <c r="J68" s="110">
        <v>67.32</v>
      </c>
      <c r="K68" s="88">
        <f t="shared" si="2"/>
        <v>67.848</v>
      </c>
      <c r="L68" s="89" t="s">
        <v>24</v>
      </c>
      <c r="M68" s="90"/>
    </row>
    <row r="69" spans="1:13" ht="24.75" customHeight="1">
      <c r="A69" s="27">
        <v>67</v>
      </c>
      <c r="B69" s="28" t="s">
        <v>115</v>
      </c>
      <c r="C69" s="27">
        <v>2</v>
      </c>
      <c r="D69" s="41" t="s">
        <v>13</v>
      </c>
      <c r="E69" s="72" t="s">
        <v>167</v>
      </c>
      <c r="F69" s="73">
        <v>1</v>
      </c>
      <c r="G69" s="74" t="s">
        <v>172</v>
      </c>
      <c r="H69" s="113" t="s">
        <v>173</v>
      </c>
      <c r="I69" s="109">
        <v>61.2</v>
      </c>
      <c r="J69" s="110">
        <v>67.29</v>
      </c>
      <c r="K69" s="88">
        <f t="shared" si="2"/>
        <v>63.636</v>
      </c>
      <c r="L69" s="89" t="s">
        <v>24</v>
      </c>
      <c r="M69" s="90"/>
    </row>
    <row r="70" spans="1:13" ht="24.75" customHeight="1">
      <c r="A70" s="27">
        <v>68</v>
      </c>
      <c r="B70" s="28" t="s">
        <v>115</v>
      </c>
      <c r="C70" s="27">
        <v>2</v>
      </c>
      <c r="D70" s="41" t="s">
        <v>13</v>
      </c>
      <c r="E70" s="37" t="s">
        <v>174</v>
      </c>
      <c r="F70" s="38">
        <v>1</v>
      </c>
      <c r="G70" s="39" t="s">
        <v>175</v>
      </c>
      <c r="H70" s="114" t="s">
        <v>176</v>
      </c>
      <c r="I70" s="93">
        <v>67.2</v>
      </c>
      <c r="J70" s="94">
        <v>67.79</v>
      </c>
      <c r="K70" s="88">
        <f t="shared" si="2"/>
        <v>67.436</v>
      </c>
      <c r="L70" s="89" t="s">
        <v>17</v>
      </c>
      <c r="M70" s="90"/>
    </row>
    <row r="71" spans="1:13" ht="24.75" customHeight="1">
      <c r="A71" s="27">
        <v>69</v>
      </c>
      <c r="B71" s="28" t="s">
        <v>115</v>
      </c>
      <c r="C71" s="27">
        <v>2</v>
      </c>
      <c r="D71" s="41" t="s">
        <v>13</v>
      </c>
      <c r="E71" s="115" t="s">
        <v>177</v>
      </c>
      <c r="F71" s="116">
        <v>1</v>
      </c>
      <c r="G71" s="117" t="s">
        <v>178</v>
      </c>
      <c r="H71" s="118" t="s">
        <v>179</v>
      </c>
      <c r="I71" s="167">
        <v>50.2</v>
      </c>
      <c r="J71" s="168">
        <v>61.89</v>
      </c>
      <c r="K71" s="102">
        <f t="shared" si="2"/>
        <v>54.876000000000005</v>
      </c>
      <c r="L71" s="89" t="s">
        <v>24</v>
      </c>
      <c r="M71" s="90"/>
    </row>
    <row r="72" spans="1:13" ht="24.75" customHeight="1">
      <c r="A72" s="27">
        <v>70</v>
      </c>
      <c r="B72" s="28" t="s">
        <v>115</v>
      </c>
      <c r="C72" s="27">
        <v>2</v>
      </c>
      <c r="D72" s="41" t="s">
        <v>13</v>
      </c>
      <c r="E72" s="37" t="s">
        <v>180</v>
      </c>
      <c r="F72" s="38">
        <v>1</v>
      </c>
      <c r="G72" s="39" t="s">
        <v>181</v>
      </c>
      <c r="H72" s="40" t="s">
        <v>182</v>
      </c>
      <c r="I72" s="93">
        <v>58.8</v>
      </c>
      <c r="J72" s="94">
        <v>64</v>
      </c>
      <c r="K72" s="88">
        <f t="shared" si="2"/>
        <v>60.879999999999995</v>
      </c>
      <c r="L72" s="89" t="s">
        <v>17</v>
      </c>
      <c r="M72" s="90"/>
    </row>
    <row r="73" spans="1:13" ht="24.75" customHeight="1">
      <c r="A73" s="119">
        <v>71</v>
      </c>
      <c r="B73" s="120" t="s">
        <v>183</v>
      </c>
      <c r="C73" s="119">
        <v>1</v>
      </c>
      <c r="D73" s="121" t="s">
        <v>13</v>
      </c>
      <c r="E73" s="122" t="s">
        <v>184</v>
      </c>
      <c r="F73" s="123">
        <v>1</v>
      </c>
      <c r="G73" s="124" t="s">
        <v>185</v>
      </c>
      <c r="H73" s="76" t="s">
        <v>186</v>
      </c>
      <c r="I73" s="169">
        <v>75.8</v>
      </c>
      <c r="J73" s="170">
        <v>67.66</v>
      </c>
      <c r="K73" s="88">
        <f t="shared" si="2"/>
        <v>72.544</v>
      </c>
      <c r="L73" s="171" t="s">
        <v>17</v>
      </c>
      <c r="M73" s="172"/>
    </row>
    <row r="74" spans="1:13" ht="24.75" customHeight="1">
      <c r="A74" s="119">
        <v>72</v>
      </c>
      <c r="B74" s="120" t="s">
        <v>183</v>
      </c>
      <c r="C74" s="119">
        <v>1</v>
      </c>
      <c r="D74" s="121" t="s">
        <v>13</v>
      </c>
      <c r="E74" s="122" t="s">
        <v>184</v>
      </c>
      <c r="F74" s="123">
        <v>1</v>
      </c>
      <c r="G74" s="124" t="s">
        <v>187</v>
      </c>
      <c r="H74" s="76" t="s">
        <v>188</v>
      </c>
      <c r="I74" s="169">
        <v>65.9</v>
      </c>
      <c r="J74" s="170">
        <v>72.26</v>
      </c>
      <c r="K74" s="88">
        <f t="shared" si="2"/>
        <v>68.444</v>
      </c>
      <c r="L74" s="171" t="s">
        <v>24</v>
      </c>
      <c r="M74" s="172"/>
    </row>
    <row r="75" spans="1:13" ht="24.75" customHeight="1">
      <c r="A75" s="119">
        <v>73</v>
      </c>
      <c r="B75" s="120" t="s">
        <v>183</v>
      </c>
      <c r="C75" s="119">
        <v>1</v>
      </c>
      <c r="D75" s="121" t="s">
        <v>13</v>
      </c>
      <c r="E75" s="122" t="s">
        <v>184</v>
      </c>
      <c r="F75" s="123">
        <v>1</v>
      </c>
      <c r="G75" s="125" t="s">
        <v>189</v>
      </c>
      <c r="H75" s="126" t="s">
        <v>190</v>
      </c>
      <c r="I75" s="169">
        <v>65.8</v>
      </c>
      <c r="J75" s="170">
        <v>69.66</v>
      </c>
      <c r="K75" s="88">
        <f t="shared" si="2"/>
        <v>67.344</v>
      </c>
      <c r="L75" s="171" t="s">
        <v>24</v>
      </c>
      <c r="M75" s="172"/>
    </row>
    <row r="76" spans="1:13" ht="24.75" customHeight="1">
      <c r="A76" s="119">
        <v>74</v>
      </c>
      <c r="B76" s="120" t="s">
        <v>183</v>
      </c>
      <c r="C76" s="119">
        <v>1</v>
      </c>
      <c r="D76" s="121" t="s">
        <v>13</v>
      </c>
      <c r="E76" s="122" t="s">
        <v>191</v>
      </c>
      <c r="F76" s="123">
        <v>1</v>
      </c>
      <c r="G76" s="124" t="s">
        <v>192</v>
      </c>
      <c r="H76" s="127" t="s">
        <v>193</v>
      </c>
      <c r="I76" s="169">
        <v>69.1</v>
      </c>
      <c r="J76" s="170">
        <v>76.31</v>
      </c>
      <c r="K76" s="88">
        <f t="shared" si="2"/>
        <v>71.984</v>
      </c>
      <c r="L76" s="171" t="s">
        <v>17</v>
      </c>
      <c r="M76" s="172"/>
    </row>
    <row r="77" spans="1:13" ht="24.75" customHeight="1">
      <c r="A77" s="119">
        <v>76</v>
      </c>
      <c r="B77" s="120" t="s">
        <v>183</v>
      </c>
      <c r="C77" s="119">
        <v>1</v>
      </c>
      <c r="D77" s="121" t="s">
        <v>13</v>
      </c>
      <c r="E77" s="122" t="s">
        <v>191</v>
      </c>
      <c r="F77" s="123">
        <v>1</v>
      </c>
      <c r="G77" s="128" t="s">
        <v>194</v>
      </c>
      <c r="H77" s="129" t="s">
        <v>195</v>
      </c>
      <c r="I77" s="169">
        <v>51</v>
      </c>
      <c r="J77" s="170">
        <v>69.94</v>
      </c>
      <c r="K77" s="88">
        <f t="shared" si="2"/>
        <v>58.57599999999999</v>
      </c>
      <c r="L77" s="171" t="s">
        <v>24</v>
      </c>
      <c r="M77" s="172"/>
    </row>
    <row r="78" spans="1:13" ht="24.75" customHeight="1">
      <c r="A78" s="119">
        <v>75</v>
      </c>
      <c r="B78" s="120" t="s">
        <v>183</v>
      </c>
      <c r="C78" s="119">
        <v>1</v>
      </c>
      <c r="D78" s="121" t="s">
        <v>13</v>
      </c>
      <c r="E78" s="122" t="s">
        <v>191</v>
      </c>
      <c r="F78" s="123">
        <v>1</v>
      </c>
      <c r="G78" s="125" t="s">
        <v>196</v>
      </c>
      <c r="H78" s="130" t="s">
        <v>197</v>
      </c>
      <c r="I78" s="169">
        <v>52.7</v>
      </c>
      <c r="J78" s="170">
        <v>66.4</v>
      </c>
      <c r="K78" s="88">
        <f t="shared" si="2"/>
        <v>58.18000000000001</v>
      </c>
      <c r="L78" s="171" t="s">
        <v>24</v>
      </c>
      <c r="M78" s="172"/>
    </row>
    <row r="79" spans="1:13" ht="24.75" customHeight="1">
      <c r="A79" s="119">
        <v>77</v>
      </c>
      <c r="B79" s="120" t="s">
        <v>183</v>
      </c>
      <c r="C79" s="119">
        <v>1</v>
      </c>
      <c r="D79" s="121" t="s">
        <v>13</v>
      </c>
      <c r="E79" s="122" t="s">
        <v>198</v>
      </c>
      <c r="F79" s="123">
        <v>1</v>
      </c>
      <c r="G79" s="124" t="s">
        <v>199</v>
      </c>
      <c r="H79" s="131" t="s">
        <v>200</v>
      </c>
      <c r="I79" s="169">
        <v>77.9</v>
      </c>
      <c r="J79" s="170">
        <v>70.77</v>
      </c>
      <c r="K79" s="88">
        <f t="shared" si="2"/>
        <v>75.048</v>
      </c>
      <c r="L79" s="171" t="s">
        <v>17</v>
      </c>
      <c r="M79" s="172"/>
    </row>
    <row r="80" spans="1:13" ht="24.75" customHeight="1">
      <c r="A80" s="119">
        <v>78</v>
      </c>
      <c r="B80" s="120" t="s">
        <v>183</v>
      </c>
      <c r="C80" s="119">
        <v>1</v>
      </c>
      <c r="D80" s="121" t="s">
        <v>13</v>
      </c>
      <c r="E80" s="122" t="s">
        <v>198</v>
      </c>
      <c r="F80" s="123">
        <v>1</v>
      </c>
      <c r="G80" s="125" t="s">
        <v>201</v>
      </c>
      <c r="H80" s="132" t="s">
        <v>202</v>
      </c>
      <c r="I80" s="169">
        <v>72.9</v>
      </c>
      <c r="J80" s="170">
        <v>71.11</v>
      </c>
      <c r="K80" s="88">
        <f t="shared" si="2"/>
        <v>72.184</v>
      </c>
      <c r="L80" s="171" t="s">
        <v>24</v>
      </c>
      <c r="M80" s="172"/>
    </row>
    <row r="81" spans="1:13" ht="24.75" customHeight="1">
      <c r="A81" s="119">
        <v>79</v>
      </c>
      <c r="B81" s="120" t="s">
        <v>183</v>
      </c>
      <c r="C81" s="119">
        <v>1</v>
      </c>
      <c r="D81" s="121" t="s">
        <v>13</v>
      </c>
      <c r="E81" s="122" t="s">
        <v>198</v>
      </c>
      <c r="F81" s="123">
        <v>1</v>
      </c>
      <c r="G81" s="125" t="s">
        <v>203</v>
      </c>
      <c r="H81" s="133" t="s">
        <v>204</v>
      </c>
      <c r="I81" s="169">
        <v>71.1</v>
      </c>
      <c r="J81" s="170">
        <v>66.57</v>
      </c>
      <c r="K81" s="88">
        <f t="shared" si="2"/>
        <v>69.288</v>
      </c>
      <c r="L81" s="171" t="s">
        <v>24</v>
      </c>
      <c r="M81" s="172"/>
    </row>
    <row r="82" spans="1:13" ht="24.75" customHeight="1">
      <c r="A82" s="119">
        <v>80</v>
      </c>
      <c r="B82" s="120" t="s">
        <v>183</v>
      </c>
      <c r="C82" s="119">
        <v>1</v>
      </c>
      <c r="D82" s="121" t="s">
        <v>13</v>
      </c>
      <c r="E82" s="122" t="s">
        <v>205</v>
      </c>
      <c r="F82" s="123">
        <v>1</v>
      </c>
      <c r="G82" s="124" t="s">
        <v>206</v>
      </c>
      <c r="H82" s="134" t="s">
        <v>207</v>
      </c>
      <c r="I82" s="169">
        <v>60.1</v>
      </c>
      <c r="J82" s="170">
        <v>79.23</v>
      </c>
      <c r="K82" s="88">
        <f t="shared" si="2"/>
        <v>67.75200000000001</v>
      </c>
      <c r="L82" s="171" t="s">
        <v>17</v>
      </c>
      <c r="M82" s="172"/>
    </row>
    <row r="83" spans="1:13" ht="24.75" customHeight="1">
      <c r="A83" s="119">
        <v>81</v>
      </c>
      <c r="B83" s="120" t="s">
        <v>183</v>
      </c>
      <c r="C83" s="119">
        <v>1</v>
      </c>
      <c r="D83" s="121" t="s">
        <v>13</v>
      </c>
      <c r="E83" s="122" t="s">
        <v>205</v>
      </c>
      <c r="F83" s="123">
        <v>1</v>
      </c>
      <c r="G83" s="124" t="s">
        <v>208</v>
      </c>
      <c r="H83" s="134" t="s">
        <v>209</v>
      </c>
      <c r="I83" s="169">
        <v>58.6</v>
      </c>
      <c r="J83" s="170">
        <v>74.83</v>
      </c>
      <c r="K83" s="88">
        <f t="shared" si="2"/>
        <v>65.092</v>
      </c>
      <c r="L83" s="171" t="s">
        <v>24</v>
      </c>
      <c r="M83" s="172"/>
    </row>
    <row r="84" spans="1:13" ht="24.75" customHeight="1">
      <c r="A84" s="119">
        <v>82</v>
      </c>
      <c r="B84" s="120" t="s">
        <v>183</v>
      </c>
      <c r="C84" s="119">
        <v>1</v>
      </c>
      <c r="D84" s="121" t="s">
        <v>13</v>
      </c>
      <c r="E84" s="122" t="s">
        <v>205</v>
      </c>
      <c r="F84" s="123">
        <v>1</v>
      </c>
      <c r="G84" s="124" t="s">
        <v>210</v>
      </c>
      <c r="H84" s="134" t="s">
        <v>211</v>
      </c>
      <c r="I84" s="169">
        <v>56.3</v>
      </c>
      <c r="J84" s="170">
        <v>74.86</v>
      </c>
      <c r="K84" s="88">
        <f t="shared" si="2"/>
        <v>63.724</v>
      </c>
      <c r="L84" s="171" t="s">
        <v>24</v>
      </c>
      <c r="M84" s="172"/>
    </row>
    <row r="85" spans="1:13" ht="24.75" customHeight="1">
      <c r="A85" s="119">
        <v>83</v>
      </c>
      <c r="B85" s="120" t="s">
        <v>183</v>
      </c>
      <c r="C85" s="119">
        <v>1</v>
      </c>
      <c r="D85" s="121" t="s">
        <v>13</v>
      </c>
      <c r="E85" s="135" t="s">
        <v>212</v>
      </c>
      <c r="F85" s="136">
        <v>1</v>
      </c>
      <c r="G85" s="137" t="s">
        <v>213</v>
      </c>
      <c r="H85" s="138" t="s">
        <v>214</v>
      </c>
      <c r="I85" s="173">
        <v>56.5</v>
      </c>
      <c r="J85" s="174">
        <v>63.14</v>
      </c>
      <c r="K85" s="88">
        <f t="shared" si="2"/>
        <v>59.156</v>
      </c>
      <c r="L85" s="175" t="s">
        <v>17</v>
      </c>
      <c r="M85" s="176"/>
    </row>
    <row r="86" spans="1:13" ht="24.75" customHeight="1">
      <c r="A86" s="139">
        <v>84</v>
      </c>
      <c r="B86" s="140" t="s">
        <v>183</v>
      </c>
      <c r="C86" s="139">
        <v>2</v>
      </c>
      <c r="D86" s="141" t="s">
        <v>13</v>
      </c>
      <c r="E86" s="135" t="s">
        <v>215</v>
      </c>
      <c r="F86" s="136">
        <v>1</v>
      </c>
      <c r="G86" s="137" t="s">
        <v>216</v>
      </c>
      <c r="H86" s="142" t="s">
        <v>217</v>
      </c>
      <c r="I86" s="173">
        <v>74.3</v>
      </c>
      <c r="J86" s="174">
        <v>70.74</v>
      </c>
      <c r="K86" s="88">
        <f t="shared" si="2"/>
        <v>72.876</v>
      </c>
      <c r="L86" s="175" t="s">
        <v>17</v>
      </c>
      <c r="M86" s="176"/>
    </row>
    <row r="87" spans="1:13" ht="24.75" customHeight="1">
      <c r="A87" s="139">
        <v>85</v>
      </c>
      <c r="B87" s="140" t="s">
        <v>183</v>
      </c>
      <c r="C87" s="139">
        <v>2</v>
      </c>
      <c r="D87" s="141" t="s">
        <v>13</v>
      </c>
      <c r="E87" s="135" t="s">
        <v>215</v>
      </c>
      <c r="F87" s="136">
        <v>1</v>
      </c>
      <c r="G87" s="137" t="s">
        <v>218</v>
      </c>
      <c r="H87" s="142" t="s">
        <v>219</v>
      </c>
      <c r="I87" s="173">
        <v>70.2</v>
      </c>
      <c r="J87" s="174">
        <v>62.89</v>
      </c>
      <c r="K87" s="88">
        <f t="shared" si="2"/>
        <v>67.276</v>
      </c>
      <c r="L87" s="175" t="s">
        <v>24</v>
      </c>
      <c r="M87" s="176"/>
    </row>
    <row r="88" spans="1:13" ht="24.75" customHeight="1">
      <c r="A88" s="139">
        <v>86</v>
      </c>
      <c r="B88" s="140" t="s">
        <v>183</v>
      </c>
      <c r="C88" s="139">
        <v>2</v>
      </c>
      <c r="D88" s="141" t="s">
        <v>13</v>
      </c>
      <c r="E88" s="135" t="s">
        <v>215</v>
      </c>
      <c r="F88" s="136">
        <v>1</v>
      </c>
      <c r="G88" s="143" t="s">
        <v>220</v>
      </c>
      <c r="H88" s="144" t="s">
        <v>221</v>
      </c>
      <c r="I88" s="173">
        <v>68.8</v>
      </c>
      <c r="J88" s="174">
        <v>57.43</v>
      </c>
      <c r="K88" s="88">
        <f t="shared" si="2"/>
        <v>64.252</v>
      </c>
      <c r="L88" s="175" t="s">
        <v>24</v>
      </c>
      <c r="M88" s="176"/>
    </row>
    <row r="89" spans="1:13" ht="24.75" customHeight="1">
      <c r="A89" s="139">
        <v>88</v>
      </c>
      <c r="B89" s="140" t="s">
        <v>183</v>
      </c>
      <c r="C89" s="139">
        <v>2</v>
      </c>
      <c r="D89" s="141" t="s">
        <v>13</v>
      </c>
      <c r="E89" s="135" t="s">
        <v>222</v>
      </c>
      <c r="F89" s="136">
        <v>1</v>
      </c>
      <c r="G89" s="137" t="s">
        <v>223</v>
      </c>
      <c r="H89" s="145" t="s">
        <v>224</v>
      </c>
      <c r="I89" s="173">
        <v>67.9</v>
      </c>
      <c r="J89" s="174">
        <v>74.83</v>
      </c>
      <c r="K89" s="88">
        <f t="shared" si="2"/>
        <v>70.672</v>
      </c>
      <c r="L89" s="175" t="s">
        <v>17</v>
      </c>
      <c r="M89" s="176"/>
    </row>
    <row r="90" spans="1:13" ht="24.75" customHeight="1">
      <c r="A90" s="139">
        <v>87</v>
      </c>
      <c r="B90" s="140" t="s">
        <v>183</v>
      </c>
      <c r="C90" s="139">
        <v>2</v>
      </c>
      <c r="D90" s="141" t="s">
        <v>13</v>
      </c>
      <c r="E90" s="135" t="s">
        <v>222</v>
      </c>
      <c r="F90" s="136">
        <v>1</v>
      </c>
      <c r="G90" s="137" t="s">
        <v>225</v>
      </c>
      <c r="H90" s="145" t="s">
        <v>226</v>
      </c>
      <c r="I90" s="173">
        <v>69.6</v>
      </c>
      <c r="J90" s="174">
        <v>65.26</v>
      </c>
      <c r="K90" s="88">
        <f t="shared" si="2"/>
        <v>67.864</v>
      </c>
      <c r="L90" s="175" t="s">
        <v>24</v>
      </c>
      <c r="M90" s="176"/>
    </row>
    <row r="91" spans="1:13" s="1" customFormat="1" ht="24.75" customHeight="1">
      <c r="A91" s="146">
        <v>89</v>
      </c>
      <c r="B91" s="147" t="s">
        <v>183</v>
      </c>
      <c r="C91" s="146">
        <v>2</v>
      </c>
      <c r="D91" s="148" t="s">
        <v>13</v>
      </c>
      <c r="E91" s="149" t="s">
        <v>222</v>
      </c>
      <c r="F91" s="150">
        <v>1</v>
      </c>
      <c r="G91" s="151" t="s">
        <v>227</v>
      </c>
      <c r="H91" s="152" t="s">
        <v>228</v>
      </c>
      <c r="I91" s="177">
        <v>67.6</v>
      </c>
      <c r="J91" s="178">
        <v>61.2</v>
      </c>
      <c r="K91" s="102">
        <f t="shared" si="2"/>
        <v>65.03999999999999</v>
      </c>
      <c r="L91" s="175" t="s">
        <v>24</v>
      </c>
      <c r="M91" s="179"/>
    </row>
    <row r="92" spans="1:13" ht="24.75" customHeight="1">
      <c r="A92" s="139">
        <v>91</v>
      </c>
      <c r="B92" s="140" t="s">
        <v>183</v>
      </c>
      <c r="C92" s="139">
        <v>2</v>
      </c>
      <c r="D92" s="141" t="s">
        <v>13</v>
      </c>
      <c r="E92" s="135" t="s">
        <v>229</v>
      </c>
      <c r="F92" s="136">
        <v>1</v>
      </c>
      <c r="G92" s="137" t="s">
        <v>230</v>
      </c>
      <c r="H92" s="153" t="s">
        <v>231</v>
      </c>
      <c r="I92" s="173">
        <v>57</v>
      </c>
      <c r="J92" s="174">
        <v>66.97</v>
      </c>
      <c r="K92" s="88">
        <f t="shared" si="2"/>
        <v>60.988</v>
      </c>
      <c r="L92" s="175" t="s">
        <v>17</v>
      </c>
      <c r="M92" s="176"/>
    </row>
    <row r="93" spans="1:13" ht="24.75" customHeight="1">
      <c r="A93" s="139">
        <v>92</v>
      </c>
      <c r="B93" s="140" t="s">
        <v>183</v>
      </c>
      <c r="C93" s="139">
        <v>2</v>
      </c>
      <c r="D93" s="141" t="s">
        <v>13</v>
      </c>
      <c r="E93" s="135" t="s">
        <v>229</v>
      </c>
      <c r="F93" s="136">
        <v>1</v>
      </c>
      <c r="G93" s="137" t="s">
        <v>232</v>
      </c>
      <c r="H93" s="153" t="s">
        <v>233</v>
      </c>
      <c r="I93" s="173">
        <v>56.1</v>
      </c>
      <c r="J93" s="174">
        <v>61.51</v>
      </c>
      <c r="K93" s="88">
        <f t="shared" si="2"/>
        <v>58.263999999999996</v>
      </c>
      <c r="L93" s="175" t="s">
        <v>24</v>
      </c>
      <c r="M93" s="176"/>
    </row>
    <row r="94" spans="1:13" ht="24.75" customHeight="1">
      <c r="A94" s="139">
        <v>90</v>
      </c>
      <c r="B94" s="140" t="s">
        <v>183</v>
      </c>
      <c r="C94" s="139">
        <v>2</v>
      </c>
      <c r="D94" s="141" t="s">
        <v>13</v>
      </c>
      <c r="E94" s="135" t="s">
        <v>229</v>
      </c>
      <c r="F94" s="136">
        <v>1</v>
      </c>
      <c r="G94" s="137" t="s">
        <v>234</v>
      </c>
      <c r="H94" s="153" t="s">
        <v>235</v>
      </c>
      <c r="I94" s="173">
        <v>66.8</v>
      </c>
      <c r="J94" s="174">
        <v>38.91</v>
      </c>
      <c r="K94" s="88">
        <f t="shared" si="2"/>
        <v>55.644</v>
      </c>
      <c r="L94" s="175" t="s">
        <v>24</v>
      </c>
      <c r="M94" s="176"/>
    </row>
    <row r="95" spans="1:13" ht="24.75" customHeight="1">
      <c r="A95" s="139">
        <v>93</v>
      </c>
      <c r="B95" s="140" t="s">
        <v>183</v>
      </c>
      <c r="C95" s="139">
        <v>2</v>
      </c>
      <c r="D95" s="141" t="s">
        <v>13</v>
      </c>
      <c r="E95" s="135" t="s">
        <v>236</v>
      </c>
      <c r="F95" s="136">
        <v>1</v>
      </c>
      <c r="G95" s="137" t="s">
        <v>237</v>
      </c>
      <c r="H95" s="154" t="s">
        <v>238</v>
      </c>
      <c r="I95" s="173">
        <v>60.1</v>
      </c>
      <c r="J95" s="174">
        <v>60.06</v>
      </c>
      <c r="K95" s="88">
        <f t="shared" si="2"/>
        <v>60.084</v>
      </c>
      <c r="L95" s="175" t="s">
        <v>17</v>
      </c>
      <c r="M95" s="176"/>
    </row>
    <row r="96" spans="1:13" ht="24.75" customHeight="1">
      <c r="A96" s="139">
        <v>94</v>
      </c>
      <c r="B96" s="140" t="s">
        <v>183</v>
      </c>
      <c r="C96" s="139">
        <v>2</v>
      </c>
      <c r="D96" s="141" t="s">
        <v>13</v>
      </c>
      <c r="E96" s="135" t="s">
        <v>236</v>
      </c>
      <c r="F96" s="136">
        <v>1</v>
      </c>
      <c r="G96" s="143" t="s">
        <v>239</v>
      </c>
      <c r="H96" s="155" t="s">
        <v>240</v>
      </c>
      <c r="I96" s="173">
        <v>50.7</v>
      </c>
      <c r="J96" s="174">
        <v>63.83</v>
      </c>
      <c r="K96" s="88">
        <f t="shared" si="2"/>
        <v>55.952</v>
      </c>
      <c r="L96" s="175" t="s">
        <v>24</v>
      </c>
      <c r="M96" s="176"/>
    </row>
    <row r="97" spans="1:13" ht="24.75" customHeight="1">
      <c r="A97" s="139">
        <v>95</v>
      </c>
      <c r="B97" s="140" t="s">
        <v>183</v>
      </c>
      <c r="C97" s="139">
        <v>2</v>
      </c>
      <c r="D97" s="141" t="s">
        <v>13</v>
      </c>
      <c r="E97" s="135" t="s">
        <v>236</v>
      </c>
      <c r="F97" s="136">
        <v>1</v>
      </c>
      <c r="G97" s="143" t="s">
        <v>241</v>
      </c>
      <c r="H97" s="156" t="s">
        <v>242</v>
      </c>
      <c r="I97" s="173">
        <v>50.5</v>
      </c>
      <c r="J97" s="174">
        <v>54.74</v>
      </c>
      <c r="K97" s="88">
        <f t="shared" si="2"/>
        <v>52.196</v>
      </c>
      <c r="L97" s="175" t="s">
        <v>24</v>
      </c>
      <c r="M97" s="176"/>
    </row>
    <row r="98" spans="1:13" ht="24.75" customHeight="1">
      <c r="A98" s="139">
        <v>96</v>
      </c>
      <c r="B98" s="140" t="s">
        <v>183</v>
      </c>
      <c r="C98" s="139">
        <v>2</v>
      </c>
      <c r="D98" s="141" t="s">
        <v>13</v>
      </c>
      <c r="E98" s="157" t="s">
        <v>243</v>
      </c>
      <c r="F98" s="158">
        <v>1</v>
      </c>
      <c r="G98" s="159" t="s">
        <v>244</v>
      </c>
      <c r="H98" s="160" t="s">
        <v>245</v>
      </c>
      <c r="I98" s="180">
        <v>73.8</v>
      </c>
      <c r="J98" s="174">
        <v>70.43</v>
      </c>
      <c r="K98" s="88">
        <f t="shared" si="2"/>
        <v>72.452</v>
      </c>
      <c r="L98" s="175" t="s">
        <v>17</v>
      </c>
      <c r="M98" s="176"/>
    </row>
    <row r="99" spans="1:13" ht="24.75" customHeight="1">
      <c r="A99" s="139">
        <v>97</v>
      </c>
      <c r="B99" s="140" t="s">
        <v>183</v>
      </c>
      <c r="C99" s="139">
        <v>2</v>
      </c>
      <c r="D99" s="141" t="s">
        <v>13</v>
      </c>
      <c r="E99" s="157" t="s">
        <v>243</v>
      </c>
      <c r="F99" s="158">
        <v>1</v>
      </c>
      <c r="G99" s="159" t="s">
        <v>246</v>
      </c>
      <c r="H99" s="160" t="s">
        <v>247</v>
      </c>
      <c r="I99" s="180">
        <v>72.6</v>
      </c>
      <c r="J99" s="174">
        <v>70.29</v>
      </c>
      <c r="K99" s="88">
        <f t="shared" si="2"/>
        <v>71.676</v>
      </c>
      <c r="L99" s="175" t="s">
        <v>24</v>
      </c>
      <c r="M99" s="176"/>
    </row>
    <row r="100" spans="1:13" ht="24.75" customHeight="1">
      <c r="A100" s="139">
        <v>98</v>
      </c>
      <c r="B100" s="140" t="s">
        <v>183</v>
      </c>
      <c r="C100" s="139">
        <v>2</v>
      </c>
      <c r="D100" s="141" t="s">
        <v>13</v>
      </c>
      <c r="E100" s="157" t="s">
        <v>243</v>
      </c>
      <c r="F100" s="158">
        <v>1</v>
      </c>
      <c r="G100" s="159" t="s">
        <v>248</v>
      </c>
      <c r="H100" s="160" t="s">
        <v>249</v>
      </c>
      <c r="I100" s="180">
        <v>71.5</v>
      </c>
      <c r="J100" s="174">
        <v>67.97</v>
      </c>
      <c r="K100" s="88">
        <f t="shared" si="2"/>
        <v>70.088</v>
      </c>
      <c r="L100" s="175" t="s">
        <v>24</v>
      </c>
      <c r="M100" s="176"/>
    </row>
    <row r="101" spans="1:13" ht="24.75" customHeight="1">
      <c r="A101" s="139"/>
      <c r="B101" s="161"/>
      <c r="C101" s="139"/>
      <c r="D101" s="141"/>
      <c r="E101" s="162" t="s">
        <v>250</v>
      </c>
      <c r="F101" s="163">
        <v>3</v>
      </c>
      <c r="G101" s="185" t="s">
        <v>251</v>
      </c>
      <c r="H101" s="186" t="s">
        <v>252</v>
      </c>
      <c r="I101" s="181" t="s">
        <v>253</v>
      </c>
      <c r="J101" s="182">
        <v>66.96</v>
      </c>
      <c r="K101" s="183">
        <v>66.96</v>
      </c>
      <c r="L101" s="181" t="s">
        <v>17</v>
      </c>
      <c r="M101" s="176"/>
    </row>
    <row r="102" spans="1:12" ht="24.75" customHeight="1">
      <c r="A102" s="164"/>
      <c r="B102" s="164"/>
      <c r="C102" s="164"/>
      <c r="D102" s="164"/>
      <c r="E102" s="162" t="s">
        <v>250</v>
      </c>
      <c r="F102" s="165">
        <v>3</v>
      </c>
      <c r="G102" s="185" t="s">
        <v>254</v>
      </c>
      <c r="H102" s="186" t="s">
        <v>255</v>
      </c>
      <c r="I102" s="181" t="s">
        <v>253</v>
      </c>
      <c r="J102" s="182">
        <v>66.36</v>
      </c>
      <c r="K102" s="183">
        <v>66.36</v>
      </c>
      <c r="L102" s="181" t="s">
        <v>17</v>
      </c>
    </row>
    <row r="103" spans="1:12" ht="24.75" customHeight="1">
      <c r="A103" s="164"/>
      <c r="B103" s="164"/>
      <c r="C103" s="164"/>
      <c r="D103" s="164"/>
      <c r="E103" s="162" t="s">
        <v>250</v>
      </c>
      <c r="F103" s="163">
        <v>3</v>
      </c>
      <c r="G103" s="185" t="s">
        <v>256</v>
      </c>
      <c r="H103" s="186" t="s">
        <v>257</v>
      </c>
      <c r="I103" s="181" t="s">
        <v>253</v>
      </c>
      <c r="J103" s="182">
        <v>62.46</v>
      </c>
      <c r="K103" s="183">
        <v>62.46</v>
      </c>
      <c r="L103" s="181" t="s">
        <v>17</v>
      </c>
    </row>
    <row r="104" spans="1:12" ht="24.75" customHeight="1">
      <c r="A104" s="164"/>
      <c r="B104" s="164"/>
      <c r="C104" s="164"/>
      <c r="D104" s="164"/>
      <c r="E104" s="162" t="s">
        <v>258</v>
      </c>
      <c r="F104" s="163">
        <v>2</v>
      </c>
      <c r="G104" s="185" t="s">
        <v>259</v>
      </c>
      <c r="H104" s="186" t="s">
        <v>260</v>
      </c>
      <c r="I104" s="181" t="s">
        <v>253</v>
      </c>
      <c r="J104" s="182">
        <v>70.96</v>
      </c>
      <c r="K104" s="183">
        <v>70.96</v>
      </c>
      <c r="L104" s="181" t="s">
        <v>17</v>
      </c>
    </row>
    <row r="105" spans="1:12" ht="24.75" customHeight="1">
      <c r="A105" s="164"/>
      <c r="B105" s="164"/>
      <c r="C105" s="164"/>
      <c r="D105" s="164"/>
      <c r="E105" s="162" t="s">
        <v>258</v>
      </c>
      <c r="F105" s="163">
        <v>2</v>
      </c>
      <c r="G105" s="185" t="s">
        <v>261</v>
      </c>
      <c r="H105" s="186" t="s">
        <v>262</v>
      </c>
      <c r="I105" s="181" t="s">
        <v>253</v>
      </c>
      <c r="J105" s="182">
        <v>69.14</v>
      </c>
      <c r="K105" s="183">
        <v>69.14</v>
      </c>
      <c r="L105" s="181" t="s">
        <v>17</v>
      </c>
    </row>
    <row r="106" spans="1:12" ht="24.75" customHeight="1">
      <c r="A106" s="164"/>
      <c r="B106" s="164"/>
      <c r="C106" s="164"/>
      <c r="D106" s="164"/>
      <c r="E106" s="162" t="s">
        <v>263</v>
      </c>
      <c r="F106" s="163">
        <v>1</v>
      </c>
      <c r="G106" s="185" t="s">
        <v>264</v>
      </c>
      <c r="H106" s="186" t="s">
        <v>265</v>
      </c>
      <c r="I106" s="181" t="s">
        <v>253</v>
      </c>
      <c r="J106" s="182">
        <v>61.46</v>
      </c>
      <c r="K106" s="183">
        <v>61.46</v>
      </c>
      <c r="L106" s="181" t="s">
        <v>17</v>
      </c>
    </row>
    <row r="107" spans="1:12" ht="24.75" customHeight="1">
      <c r="A107" s="164"/>
      <c r="B107" s="164"/>
      <c r="C107" s="164"/>
      <c r="D107" s="164"/>
      <c r="E107" s="162" t="s">
        <v>266</v>
      </c>
      <c r="F107" s="163">
        <v>2</v>
      </c>
      <c r="G107" s="185" t="s">
        <v>267</v>
      </c>
      <c r="H107" s="186" t="s">
        <v>268</v>
      </c>
      <c r="I107" s="181" t="s">
        <v>253</v>
      </c>
      <c r="J107" s="182">
        <v>68</v>
      </c>
      <c r="K107" s="183">
        <v>68</v>
      </c>
      <c r="L107" s="181" t="s">
        <v>17</v>
      </c>
    </row>
    <row r="108" spans="1:12" ht="24.75" customHeight="1">
      <c r="A108" s="164"/>
      <c r="B108" s="164"/>
      <c r="C108" s="164"/>
      <c r="D108" s="164"/>
      <c r="E108" s="162" t="s">
        <v>266</v>
      </c>
      <c r="F108" s="163">
        <v>2</v>
      </c>
      <c r="G108" s="185" t="s">
        <v>269</v>
      </c>
      <c r="H108" s="186" t="s">
        <v>270</v>
      </c>
      <c r="I108" s="181" t="s">
        <v>253</v>
      </c>
      <c r="J108" s="182">
        <v>64.71</v>
      </c>
      <c r="K108" s="183">
        <v>64.71</v>
      </c>
      <c r="L108" s="181" t="s">
        <v>17</v>
      </c>
    </row>
    <row r="109" spans="1:12" ht="24.75" customHeight="1">
      <c r="A109" s="164"/>
      <c r="B109" s="164"/>
      <c r="C109" s="164"/>
      <c r="D109" s="164"/>
      <c r="E109" s="162" t="s">
        <v>271</v>
      </c>
      <c r="F109" s="163">
        <v>1</v>
      </c>
      <c r="G109" s="185" t="s">
        <v>272</v>
      </c>
      <c r="H109" s="186" t="s">
        <v>273</v>
      </c>
      <c r="I109" s="181" t="s">
        <v>253</v>
      </c>
      <c r="J109" s="182">
        <v>71.68</v>
      </c>
      <c r="K109" s="183">
        <v>71.68</v>
      </c>
      <c r="L109" s="181" t="s">
        <v>17</v>
      </c>
    </row>
    <row r="110" spans="1:12" ht="24.75" customHeight="1">
      <c r="A110" s="164"/>
      <c r="B110" s="164"/>
      <c r="C110" s="164"/>
      <c r="D110" s="164"/>
      <c r="E110" s="162" t="s">
        <v>274</v>
      </c>
      <c r="F110" s="163">
        <v>4</v>
      </c>
      <c r="G110" s="185" t="s">
        <v>275</v>
      </c>
      <c r="H110" s="186" t="s">
        <v>276</v>
      </c>
      <c r="I110" s="181" t="s">
        <v>253</v>
      </c>
      <c r="J110" s="182">
        <v>68.61</v>
      </c>
      <c r="K110" s="183">
        <v>68.61</v>
      </c>
      <c r="L110" s="181" t="s">
        <v>17</v>
      </c>
    </row>
    <row r="111" spans="1:12" ht="24.75" customHeight="1">
      <c r="A111" s="164"/>
      <c r="B111" s="164"/>
      <c r="C111" s="164"/>
      <c r="D111" s="164"/>
      <c r="E111" s="162" t="s">
        <v>274</v>
      </c>
      <c r="F111" s="163">
        <v>4</v>
      </c>
      <c r="G111" s="185" t="s">
        <v>277</v>
      </c>
      <c r="H111" s="186" t="s">
        <v>278</v>
      </c>
      <c r="I111" s="181" t="s">
        <v>253</v>
      </c>
      <c r="J111" s="182">
        <v>67.5</v>
      </c>
      <c r="K111" s="183">
        <v>67.5</v>
      </c>
      <c r="L111" s="181" t="s">
        <v>17</v>
      </c>
    </row>
    <row r="112" spans="1:12" ht="24.75" customHeight="1">
      <c r="A112" s="164"/>
      <c r="B112" s="164"/>
      <c r="C112" s="164"/>
      <c r="D112" s="164"/>
      <c r="E112" s="162" t="s">
        <v>274</v>
      </c>
      <c r="F112" s="163">
        <v>4</v>
      </c>
      <c r="G112" s="185" t="s">
        <v>279</v>
      </c>
      <c r="H112" s="186" t="s">
        <v>280</v>
      </c>
      <c r="I112" s="181" t="s">
        <v>253</v>
      </c>
      <c r="J112" s="182">
        <v>61.96</v>
      </c>
      <c r="K112" s="183">
        <v>61.96</v>
      </c>
      <c r="L112" s="181" t="s">
        <v>17</v>
      </c>
    </row>
    <row r="113" spans="1:12" ht="24.75" customHeight="1">
      <c r="A113" s="164"/>
      <c r="B113" s="164"/>
      <c r="C113" s="164"/>
      <c r="D113" s="164"/>
      <c r="E113" s="162" t="s">
        <v>281</v>
      </c>
      <c r="F113" s="163">
        <v>1</v>
      </c>
      <c r="G113" s="185" t="s">
        <v>282</v>
      </c>
      <c r="H113" s="186" t="s">
        <v>283</v>
      </c>
      <c r="I113" s="181" t="s">
        <v>253</v>
      </c>
      <c r="J113" s="182">
        <v>72.21</v>
      </c>
      <c r="K113" s="183">
        <v>72.21</v>
      </c>
      <c r="L113" s="181" t="s">
        <v>17</v>
      </c>
    </row>
    <row r="114" spans="1:12" ht="24.75" customHeight="1">
      <c r="A114" s="164"/>
      <c r="B114" s="164"/>
      <c r="C114" s="164"/>
      <c r="D114" s="164"/>
      <c r="E114" s="162" t="s">
        <v>284</v>
      </c>
      <c r="F114" s="163">
        <v>1</v>
      </c>
      <c r="G114" s="185" t="s">
        <v>285</v>
      </c>
      <c r="H114" s="186" t="s">
        <v>286</v>
      </c>
      <c r="I114" s="181" t="s">
        <v>253</v>
      </c>
      <c r="J114" s="182">
        <v>61.75</v>
      </c>
      <c r="K114" s="183">
        <v>61.75</v>
      </c>
      <c r="L114" s="181" t="s">
        <v>17</v>
      </c>
    </row>
    <row r="115" spans="1:12" ht="24.75" customHeight="1">
      <c r="A115" s="164"/>
      <c r="B115" s="164"/>
      <c r="C115" s="164"/>
      <c r="D115" s="164"/>
      <c r="E115" s="162" t="s">
        <v>287</v>
      </c>
      <c r="F115" s="187" t="s">
        <v>288</v>
      </c>
      <c r="G115" s="185" t="s">
        <v>289</v>
      </c>
      <c r="H115" s="186" t="s">
        <v>290</v>
      </c>
      <c r="I115" s="181" t="s">
        <v>253</v>
      </c>
      <c r="J115" s="182">
        <v>77.29</v>
      </c>
      <c r="K115" s="183">
        <v>77.29</v>
      </c>
      <c r="L115" s="181" t="s">
        <v>17</v>
      </c>
    </row>
    <row r="116" spans="1:12" ht="24.75" customHeight="1">
      <c r="A116" s="164"/>
      <c r="B116" s="164"/>
      <c r="C116" s="164"/>
      <c r="D116" s="164"/>
      <c r="E116" s="162" t="s">
        <v>287</v>
      </c>
      <c r="F116" s="187" t="s">
        <v>288</v>
      </c>
      <c r="G116" s="185" t="s">
        <v>291</v>
      </c>
      <c r="H116" s="186" t="s">
        <v>292</v>
      </c>
      <c r="I116" s="181" t="s">
        <v>253</v>
      </c>
      <c r="J116" s="182">
        <v>71.11</v>
      </c>
      <c r="K116" s="183">
        <v>71.11</v>
      </c>
      <c r="L116" s="181" t="s">
        <v>24</v>
      </c>
    </row>
    <row r="117" spans="1:13" s="1" customFormat="1" ht="24.75" customHeight="1">
      <c r="A117" s="166"/>
      <c r="B117" s="166"/>
      <c r="C117" s="166"/>
      <c r="D117" s="166"/>
      <c r="E117" s="162" t="s">
        <v>287</v>
      </c>
      <c r="F117" s="187" t="s">
        <v>288</v>
      </c>
      <c r="G117" s="185" t="s">
        <v>293</v>
      </c>
      <c r="H117" s="186" t="s">
        <v>294</v>
      </c>
      <c r="I117" s="181" t="s">
        <v>253</v>
      </c>
      <c r="J117" s="182">
        <v>67.63</v>
      </c>
      <c r="K117" s="183">
        <v>67.63</v>
      </c>
      <c r="L117" s="181" t="s">
        <v>24</v>
      </c>
      <c r="M117" s="184"/>
    </row>
  </sheetData>
  <sheetProtection/>
  <mergeCells count="1">
    <mergeCell ref="E1:L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莫云丹</cp:lastModifiedBy>
  <cp:lastPrinted>2016-07-12T01:21:50Z</cp:lastPrinted>
  <dcterms:created xsi:type="dcterms:W3CDTF">2015-07-09T10:50:18Z</dcterms:created>
  <dcterms:modified xsi:type="dcterms:W3CDTF">2016-07-13T03:13:28Z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