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2016岗位表 (3)" sheetId="1" r:id="rId1"/>
  </sheets>
  <externalReferences>
    <externalReference r:id="rId4"/>
  </externalReferences>
  <definedNames>
    <definedName name="_xlnm.Print_Titles" localSheetId="0">'2016岗位表 (3)'!$1:$4</definedName>
  </definedNames>
  <calcPr fullCalcOnLoad="1"/>
</workbook>
</file>

<file path=xl/sharedStrings.xml><?xml version="1.0" encoding="utf-8"?>
<sst xmlns="http://schemas.openxmlformats.org/spreadsheetml/2006/main" count="423" uniqueCount="196">
  <si>
    <t>附件1：</t>
  </si>
  <si>
    <t>十堰市2016年市直学校事业单位公开招聘工作人员岗位和条件一览表</t>
  </si>
  <si>
    <t>序号</t>
  </si>
  <si>
    <t>主管部门</t>
  </si>
  <si>
    <t>单位</t>
  </si>
  <si>
    <t>经费性质</t>
  </si>
  <si>
    <t>岗位名称</t>
  </si>
  <si>
    <t>岗位代码</t>
  </si>
  <si>
    <t>招聘人数</t>
  </si>
  <si>
    <t>招聘条件</t>
  </si>
  <si>
    <t>备注</t>
  </si>
  <si>
    <t>年龄</t>
  </si>
  <si>
    <t>学历、学位</t>
  </si>
  <si>
    <t>专业及其他</t>
  </si>
  <si>
    <t>教师资格证</t>
  </si>
  <si>
    <t>1</t>
  </si>
  <si>
    <t>市教育局</t>
  </si>
  <si>
    <t>市教育局所属学校（含东风分局所属学校）</t>
  </si>
  <si>
    <t>全额事业</t>
  </si>
  <si>
    <t>高中生物</t>
  </si>
  <si>
    <t>A01</t>
  </si>
  <si>
    <t>35周岁以下（1981年6月1日以后出生）</t>
  </si>
  <si>
    <t>普通高校全日制二本及以上学历，具有相应学位。</t>
  </si>
  <si>
    <t>专业不限</t>
  </si>
  <si>
    <t>高中及以上与岗位学科一致</t>
  </si>
  <si>
    <t>高中体育</t>
  </si>
  <si>
    <t>A02</t>
  </si>
  <si>
    <t>初中语文</t>
  </si>
  <si>
    <t>A03</t>
  </si>
  <si>
    <t>普通高校全日制本科及以上学历，具有相应学位。</t>
  </si>
  <si>
    <t>初中及以上与岗位学科一致</t>
  </si>
  <si>
    <t>初中数学</t>
  </si>
  <si>
    <t>A04</t>
  </si>
  <si>
    <t>初中英语</t>
  </si>
  <si>
    <t>A05</t>
  </si>
  <si>
    <t>初中物理</t>
  </si>
  <si>
    <t>A06</t>
  </si>
  <si>
    <t>初中政治</t>
  </si>
  <si>
    <t>A07</t>
  </si>
  <si>
    <t>初中历史</t>
  </si>
  <si>
    <t>A08</t>
  </si>
  <si>
    <t>初中地理</t>
  </si>
  <si>
    <t>A09</t>
  </si>
  <si>
    <t>初中生物</t>
  </si>
  <si>
    <t>A10</t>
  </si>
  <si>
    <t>初中体育</t>
  </si>
  <si>
    <t>A11</t>
  </si>
  <si>
    <t>初中音乐</t>
  </si>
  <si>
    <t>A12</t>
  </si>
  <si>
    <t>初中计算机</t>
  </si>
  <si>
    <t>A13</t>
  </si>
  <si>
    <t>小学语文</t>
  </si>
  <si>
    <t>A14</t>
  </si>
  <si>
    <t>小学及以上与岗位学科一致</t>
  </si>
  <si>
    <r>
      <t>按1</t>
    </r>
    <r>
      <rPr>
        <sz val="12"/>
        <rFont val="宋体"/>
        <family val="0"/>
      </rPr>
      <t>:</t>
    </r>
    <r>
      <rPr>
        <sz val="10"/>
        <rFont val="宋体"/>
        <family val="0"/>
      </rPr>
      <t>2比例确定面试资格审查人数</t>
    </r>
  </si>
  <si>
    <t>小学数学</t>
  </si>
  <si>
    <t>A15</t>
  </si>
  <si>
    <t>小学英语</t>
  </si>
  <si>
    <t>A16</t>
  </si>
  <si>
    <t>小学体育</t>
  </si>
  <si>
    <t>A17</t>
  </si>
  <si>
    <t>普通高校全日制大专及以上学历。</t>
  </si>
  <si>
    <t>小学音乐</t>
  </si>
  <si>
    <t>A18</t>
  </si>
  <si>
    <t>小学美术</t>
  </si>
  <si>
    <t>A19</t>
  </si>
  <si>
    <t>小学计算机</t>
  </si>
  <si>
    <t>A20</t>
  </si>
  <si>
    <t>小学科学</t>
  </si>
  <si>
    <t>A21</t>
  </si>
  <si>
    <t>小学及以上</t>
  </si>
  <si>
    <t>中职语文</t>
  </si>
  <si>
    <t>A22</t>
  </si>
  <si>
    <t>高中（中职）及以上与岗位学科一致</t>
  </si>
  <si>
    <t>中职数学</t>
  </si>
  <si>
    <t>A23</t>
  </si>
  <si>
    <t>中职体育</t>
  </si>
  <si>
    <t>A24</t>
  </si>
  <si>
    <t>中职音乐</t>
  </si>
  <si>
    <t>A25</t>
  </si>
  <si>
    <t>中职会计</t>
  </si>
  <si>
    <t>A26</t>
  </si>
  <si>
    <t>财务管理，审计，审计学，会计，会计学，审计实务，财务会计，财务会计教育，国际会计，会计电算化，财务电算化，注册会计师，会计与统计核算，财务信息管理，工业会计，企业会计，企业财务管理，财会，会计信息化，财务会计教育，会计统计，资产评估</t>
  </si>
  <si>
    <t>持有会计资格证</t>
  </si>
  <si>
    <t>中职幼教</t>
  </si>
  <si>
    <t>A27</t>
  </si>
  <si>
    <t>幼儿教育、学前教育专业</t>
  </si>
  <si>
    <t>与岗位学科一致</t>
  </si>
  <si>
    <t>中职舞蹈</t>
  </si>
  <si>
    <t>A28</t>
  </si>
  <si>
    <t>舞蹈学，舞蹈表演，舞蹈编导，舞蹈史与舞蹈理论，舞蹈教育</t>
  </si>
  <si>
    <t>中职电子商务</t>
  </si>
  <si>
    <t>A29</t>
  </si>
  <si>
    <t>电子商务，电子商务及法律</t>
  </si>
  <si>
    <t>中职车辆工程</t>
  </si>
  <si>
    <t>A30</t>
  </si>
  <si>
    <t>车辆工程，汽车服务工程，汽车维修工程教育</t>
  </si>
  <si>
    <t>中职汽车维修实习实训</t>
  </si>
  <si>
    <t>A31</t>
  </si>
  <si>
    <t>汽车维修工程教育,汽车制造，汽车服务工程，自动化，电子科学与技术</t>
  </si>
  <si>
    <t>中职机械实习实训</t>
  </si>
  <si>
    <t>A32</t>
  </si>
  <si>
    <t>材料成型及控制工程、机械设计制造及其自动化、机械工程及自动化</t>
  </si>
  <si>
    <t>特校语文</t>
  </si>
  <si>
    <t>A33</t>
  </si>
  <si>
    <t>特殊教育专业或具有半年及以上特教工作经历（工作经历计算截止时间：2016年7月31日）。</t>
  </si>
  <si>
    <t>持有教师资格证</t>
  </si>
  <si>
    <t>幼儿园计算机</t>
  </si>
  <si>
    <t>A34</t>
  </si>
  <si>
    <t>幼教</t>
  </si>
  <si>
    <t>A35</t>
  </si>
  <si>
    <t>校医</t>
  </si>
  <si>
    <t>A36</t>
  </si>
  <si>
    <t>临床医学专业</t>
  </si>
  <si>
    <t>持有执业医师证</t>
  </si>
  <si>
    <t>幼儿园校医</t>
  </si>
  <si>
    <t>A37</t>
  </si>
  <si>
    <t>临床医学、妇幼保健医学、护理学专业</t>
  </si>
  <si>
    <t>持有执业医师证或护士资格证</t>
  </si>
  <si>
    <t>会计</t>
  </si>
  <si>
    <t>A38</t>
  </si>
  <si>
    <t>2</t>
  </si>
  <si>
    <t>外国语学校</t>
  </si>
  <si>
    <t>A39</t>
  </si>
  <si>
    <t>A40</t>
  </si>
  <si>
    <t>初中化学</t>
  </si>
  <si>
    <t>A41</t>
  </si>
  <si>
    <t>A42</t>
  </si>
  <si>
    <t>本科及以上学历。</t>
  </si>
  <si>
    <t>3</t>
  </si>
  <si>
    <t>京中实验学校</t>
  </si>
  <si>
    <t>A43</t>
  </si>
  <si>
    <t>A44</t>
  </si>
  <si>
    <t>A45</t>
  </si>
  <si>
    <t>A46</t>
  </si>
  <si>
    <t>A47</t>
  </si>
  <si>
    <t>A48</t>
  </si>
  <si>
    <t>A49</t>
  </si>
  <si>
    <t>4</t>
  </si>
  <si>
    <t>十堰市商务局</t>
  </si>
  <si>
    <t>十堰市商务局幼儿园</t>
  </si>
  <si>
    <t>幼师</t>
  </si>
  <si>
    <t>A50</t>
  </si>
  <si>
    <t>25周岁以下（1991年6月1日以后出生)</t>
  </si>
  <si>
    <t>大专及以上学历。</t>
  </si>
  <si>
    <t>幼儿教育、舞蹈表演专业</t>
  </si>
  <si>
    <t>具有幼教资格证书或小学教师资格证，普通话二级甲等及以上证书。</t>
  </si>
  <si>
    <t>5</t>
  </si>
  <si>
    <t>十堰市机关事务管理局</t>
  </si>
  <si>
    <t>市政府机关幼儿园</t>
  </si>
  <si>
    <t>A51</t>
  </si>
  <si>
    <t>30周岁以下（1986年6月1日以后出生)</t>
  </si>
  <si>
    <t>学前教育专业</t>
  </si>
  <si>
    <t>具有学前教育教师资格证，2年以上幼教工作经历。</t>
  </si>
  <si>
    <t>特长幼师</t>
  </si>
  <si>
    <t>A52</t>
  </si>
  <si>
    <t>取得市级及以上舞蹈或美术资格证书或取得市级及以上舞蹈或美术比赛获奖证书。</t>
  </si>
  <si>
    <t>6</t>
  </si>
  <si>
    <t>十堰市住房与城乡建设委员会</t>
  </si>
  <si>
    <t>十堰市富康幼儿园</t>
  </si>
  <si>
    <t>A53</t>
  </si>
  <si>
    <t>25周岁以下（1991年6月1日以后出生）</t>
  </si>
  <si>
    <t>具有学前教育教师资格证，普通话达到二级甲等及以上水平。</t>
  </si>
  <si>
    <t>7</t>
  </si>
  <si>
    <t>十堰市武当山旅游经济特区</t>
  </si>
  <si>
    <t>武当山旅游经济特区中心幼儿园</t>
  </si>
  <si>
    <t>A54</t>
  </si>
  <si>
    <t>持有幼教资格证或教师资格证，普通话达到二级甲等及以上。</t>
  </si>
  <si>
    <t>武当山旅游经济特区太极湖幼儿园</t>
  </si>
  <si>
    <t>A55</t>
  </si>
  <si>
    <t>武当山旅游经济特区幼儿园</t>
  </si>
  <si>
    <t>A56</t>
  </si>
  <si>
    <t>8</t>
  </si>
  <si>
    <t>十堰市人力资源和社会保障局</t>
  </si>
  <si>
    <t>十堰市高级技工学校</t>
  </si>
  <si>
    <t>体育教师</t>
  </si>
  <si>
    <t>A57</t>
  </si>
  <si>
    <t>体育教育、民族传统体育、运动训练、武术与民族传统体育专业</t>
  </si>
  <si>
    <t>在本单位最低服务年限5年</t>
  </si>
  <si>
    <t>英语教师</t>
  </si>
  <si>
    <t>A58</t>
  </si>
  <si>
    <t>英语、实用英语、国际经济与贸易英语、商务英语、应用英语、英语教育、英语笔译、英语口译专业</t>
  </si>
  <si>
    <t>数学教师</t>
  </si>
  <si>
    <t>A59</t>
  </si>
  <si>
    <t>基础数学、计算数学、数学与应用数学，应用数学，数学专业</t>
  </si>
  <si>
    <t>形体训练教师</t>
  </si>
  <si>
    <t>A60</t>
  </si>
  <si>
    <t>大专学历。</t>
  </si>
  <si>
    <t>2年以上舞蹈编排或舞蹈教学工作经历。</t>
  </si>
  <si>
    <t>专业教师</t>
  </si>
  <si>
    <t>A61</t>
  </si>
  <si>
    <t>酒店管理、旅游管理、旅游管理与服务教育专业</t>
  </si>
  <si>
    <t>语文教师</t>
  </si>
  <si>
    <t>A62</t>
  </si>
  <si>
    <t>汉语言文学、汉语言、汉语国际教育、语言学、汉语言文学教育、中国语言文化、中国语言文学、中文应用、应用语言学、文秘、文秘学专业</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</si>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</sst>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10"/>
      <name val="仿宋"/>
      <family val="3"/>
    </font>
    <font>
      <b/>
      <sz val="12"/>
      <name val="宋体"/>
      <family val="0"/>
    </font>
    <font>
      <sz val="18"/>
      <name val="黑体"/>
      <family val="3"/>
    </font>
    <font>
      <sz val="10"/>
      <name val="仿宋_GB2312"/>
      <family val="3"/>
    </font>
    <font>
      <sz val="10"/>
      <color indexed="10"/>
      <name val="仿宋_GB2312"/>
      <family val="3"/>
    </font>
    <font>
      <sz val="8"/>
      <name val="仿宋_GB2312"/>
      <family val="3"/>
    </font>
    <font>
      <sz val="10"/>
      <name val="宋体"/>
      <family val="0"/>
    </font>
    <font>
      <b/>
      <sz val="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border>
    <border>
      <left>
        <color indexed="63"/>
      </left>
      <right style="thin"/>
      <top>
        <color indexed="63"/>
      </top>
      <bottom/>
    </border>
    <border>
      <left style="thin"/>
      <right style="thin"/>
      <top style="thin"/>
      <bottom/>
    </border>
    <border>
      <left style="thin"/>
      <right>
        <color indexed="63"/>
      </right>
      <top style="thin"/>
      <bottom/>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5" fillId="10" borderId="1" applyNumberFormat="0" applyAlignment="0" applyProtection="0"/>
    <xf numFmtId="0" fontId="10" fillId="11" borderId="7" applyNumberFormat="0" applyAlignment="0" applyProtection="0"/>
    <xf numFmtId="0" fontId="9"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7"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1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7" fillId="20" borderId="0" applyNumberFormat="0" applyBorder="0" applyAlignment="0" applyProtection="0"/>
    <xf numFmtId="0" fontId="9"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9" fillId="22" borderId="0" applyNumberFormat="0" applyBorder="0" applyAlignment="0" applyProtection="0"/>
    <xf numFmtId="0" fontId="17" fillId="23" borderId="0" applyNumberFormat="0" applyBorder="0" applyAlignment="0" applyProtection="0"/>
    <xf numFmtId="0" fontId="0" fillId="0" borderId="0">
      <alignment/>
      <protection/>
    </xf>
    <xf numFmtId="0" fontId="0" fillId="0" borderId="0">
      <alignment vertical="center"/>
      <protection/>
    </xf>
  </cellStyleXfs>
  <cellXfs count="57">
    <xf numFmtId="0" fontId="0" fillId="0" borderId="0" xfId="0" applyAlignment="1">
      <alignment vertical="center"/>
    </xf>
    <xf numFmtId="0" fontId="0" fillId="0" borderId="0" xfId="64">
      <alignment vertical="center"/>
      <protection/>
    </xf>
    <xf numFmtId="0" fontId="0" fillId="0" borderId="0" xfId="64" applyAlignment="1">
      <alignment horizontal="center" vertical="center"/>
      <protection/>
    </xf>
    <xf numFmtId="0" fontId="0" fillId="0" borderId="0" xfId="64" applyAlignment="1">
      <alignment horizontal="left" vertical="center"/>
      <protection/>
    </xf>
    <xf numFmtId="0" fontId="1" fillId="0" borderId="0" xfId="64" applyFont="1" applyAlignment="1">
      <alignment horizontal="left" vertical="center"/>
      <protection/>
    </xf>
    <xf numFmtId="0" fontId="1" fillId="0" borderId="0" xfId="64" applyFont="1" applyAlignment="1">
      <alignment horizontal="left" vertical="center"/>
      <protection/>
    </xf>
    <xf numFmtId="0" fontId="2" fillId="0" borderId="0" xfId="64" applyFont="1" applyAlignment="1">
      <alignment horizontal="center" vertical="center"/>
      <protection/>
    </xf>
    <xf numFmtId="0" fontId="3" fillId="0" borderId="10" xfId="64" applyFont="1" applyBorder="1" applyAlignment="1">
      <alignment horizontal="center" vertical="center" wrapText="1"/>
      <protection/>
    </xf>
    <xf numFmtId="49" fontId="4" fillId="0" borderId="11" xfId="64" applyNumberFormat="1" applyFont="1" applyBorder="1" applyAlignment="1">
      <alignment horizontal="center" vertical="center" wrapText="1"/>
      <protection/>
    </xf>
    <xf numFmtId="49" fontId="4" fillId="0" borderId="12" xfId="64" applyNumberFormat="1" applyFont="1" applyBorder="1" applyAlignment="1">
      <alignment horizontal="center" vertical="center" wrapText="1"/>
      <protection/>
    </xf>
    <xf numFmtId="0" fontId="4" fillId="0" borderId="11" xfId="64" applyNumberFormat="1" applyFont="1" applyBorder="1" applyAlignment="1">
      <alignment horizontal="center" vertical="center" wrapText="1"/>
      <protection/>
    </xf>
    <xf numFmtId="0" fontId="4" fillId="0" borderId="13" xfId="64" applyFont="1" applyBorder="1" applyAlignment="1">
      <alignment horizontal="center" vertical="center" wrapText="1"/>
      <protection/>
    </xf>
    <xf numFmtId="49" fontId="4" fillId="0" borderId="14" xfId="64" applyNumberFormat="1" applyFont="1" applyBorder="1" applyAlignment="1">
      <alignment horizontal="center" vertical="center" wrapText="1"/>
      <protection/>
    </xf>
    <xf numFmtId="0" fontId="4" fillId="0" borderId="14" xfId="64" applyNumberFormat="1" applyFont="1" applyBorder="1" applyAlignment="1">
      <alignment horizontal="center" vertical="center" wrapText="1"/>
      <protection/>
    </xf>
    <xf numFmtId="0" fontId="4" fillId="0" borderId="11" xfId="64" applyFont="1" applyBorder="1" applyAlignment="1" applyProtection="1">
      <alignment horizontal="center" vertical="center"/>
      <protection locked="0"/>
    </xf>
    <xf numFmtId="176" fontId="4" fillId="0" borderId="11" xfId="64" applyNumberFormat="1" applyFont="1" applyBorder="1" applyAlignment="1">
      <alignment horizontal="center" vertical="center" wrapText="1"/>
      <protection/>
    </xf>
    <xf numFmtId="49" fontId="4" fillId="0" borderId="15" xfId="64" applyNumberFormat="1" applyFont="1" applyBorder="1" applyAlignment="1">
      <alignment horizontal="center" vertical="center" wrapText="1"/>
      <protection/>
    </xf>
    <xf numFmtId="0" fontId="4" fillId="0" borderId="11" xfId="64" applyFont="1" applyBorder="1" applyAlignment="1">
      <alignment horizontal="center" vertical="center"/>
      <protection/>
    </xf>
    <xf numFmtId="176" fontId="4" fillId="0" borderId="11" xfId="64" applyNumberFormat="1" applyFont="1" applyBorder="1" applyAlignment="1">
      <alignment horizontal="center" vertical="center"/>
      <protection/>
    </xf>
    <xf numFmtId="0" fontId="4" fillId="0" borderId="11" xfId="64" applyFont="1" applyBorder="1" applyAlignment="1">
      <alignment horizontal="center" vertical="center" wrapText="1"/>
      <protection/>
    </xf>
    <xf numFmtId="0" fontId="5" fillId="0" borderId="11" xfId="64" applyFont="1" applyBorder="1" applyAlignment="1">
      <alignment horizontal="center" vertical="center"/>
      <protection/>
    </xf>
    <xf numFmtId="0" fontId="4" fillId="0" borderId="12" xfId="64" applyFont="1" applyBorder="1" applyAlignment="1">
      <alignment horizontal="center" vertical="center"/>
      <protection/>
    </xf>
    <xf numFmtId="176" fontId="4" fillId="0" borderId="12" xfId="64" applyNumberFormat="1" applyFont="1" applyBorder="1" applyAlignment="1">
      <alignment horizontal="center" vertical="center"/>
      <protection/>
    </xf>
    <xf numFmtId="49" fontId="4" fillId="0" borderId="16" xfId="64" applyNumberFormat="1" applyFont="1" applyBorder="1" applyAlignment="1">
      <alignment horizontal="center" vertical="center" wrapText="1"/>
      <protection/>
    </xf>
    <xf numFmtId="49" fontId="4" fillId="0" borderId="17" xfId="64" applyNumberFormat="1" applyFont="1" applyBorder="1" applyAlignment="1">
      <alignment horizontal="center" vertical="center" wrapText="1"/>
      <protection/>
    </xf>
    <xf numFmtId="49" fontId="4" fillId="0" borderId="18" xfId="64" applyNumberFormat="1" applyFont="1" applyBorder="1" applyAlignment="1">
      <alignment horizontal="center" vertical="center" wrapText="1"/>
      <protection/>
    </xf>
    <xf numFmtId="0" fontId="5" fillId="0" borderId="11" xfId="64" applyFont="1" applyBorder="1" applyAlignment="1">
      <alignment horizontal="center" vertical="center" wrapText="1"/>
      <protection/>
    </xf>
    <xf numFmtId="176" fontId="4" fillId="0" borderId="13" xfId="64" applyNumberFormat="1" applyFont="1" applyBorder="1" applyAlignment="1">
      <alignment horizontal="center" vertical="center"/>
      <protection/>
    </xf>
    <xf numFmtId="49" fontId="4" fillId="0" borderId="19" xfId="64" applyNumberFormat="1" applyFont="1" applyBorder="1" applyAlignment="1">
      <alignment horizontal="center" vertical="center" wrapText="1"/>
      <protection/>
    </xf>
    <xf numFmtId="49" fontId="4" fillId="0" borderId="20" xfId="64" applyNumberFormat="1" applyFont="1" applyBorder="1" applyAlignment="1">
      <alignment horizontal="center" vertical="center" wrapText="1"/>
      <protection/>
    </xf>
    <xf numFmtId="0" fontId="5" fillId="0" borderId="21" xfId="64" applyFont="1" applyBorder="1" applyAlignment="1">
      <alignment horizontal="center" vertical="center" wrapText="1"/>
      <protection/>
    </xf>
    <xf numFmtId="49" fontId="4" fillId="0" borderId="21" xfId="64" applyNumberFormat="1" applyFont="1" applyBorder="1" applyAlignment="1">
      <alignment horizontal="center" vertical="center" wrapText="1"/>
      <protection/>
    </xf>
    <xf numFmtId="176" fontId="4" fillId="0" borderId="22" xfId="64" applyNumberFormat="1" applyFont="1" applyBorder="1" applyAlignment="1">
      <alignment horizontal="center" vertical="center"/>
      <protection/>
    </xf>
    <xf numFmtId="176" fontId="4" fillId="0" borderId="21" xfId="64" applyNumberFormat="1" applyFont="1" applyBorder="1" applyAlignment="1">
      <alignment horizontal="center" vertical="center" wrapText="1"/>
      <protection/>
    </xf>
    <xf numFmtId="49" fontId="4" fillId="0" borderId="11" xfId="64" applyNumberFormat="1" applyFont="1" applyBorder="1" applyAlignment="1">
      <alignment horizontal="center" vertical="center" wrapText="1"/>
      <protection/>
    </xf>
    <xf numFmtId="49" fontId="4" fillId="0" borderId="12" xfId="64" applyNumberFormat="1" applyFont="1" applyBorder="1" applyAlignment="1">
      <alignment horizontal="center" vertical="center" wrapText="1"/>
      <protection/>
    </xf>
    <xf numFmtId="49" fontId="4" fillId="0" borderId="15" xfId="64" applyNumberFormat="1" applyFont="1" applyBorder="1" applyAlignment="1">
      <alignment horizontal="center" vertical="center" wrapText="1"/>
      <protection/>
    </xf>
    <xf numFmtId="0" fontId="4" fillId="0" borderId="23" xfId="64" applyFont="1" applyBorder="1" applyAlignment="1">
      <alignment horizontal="center" vertical="center" wrapText="1"/>
      <protection/>
    </xf>
    <xf numFmtId="0" fontId="4" fillId="0" borderId="24"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14" xfId="64" applyFont="1" applyBorder="1" applyAlignment="1">
      <alignment horizontal="center" vertical="center" wrapText="1"/>
      <protection/>
    </xf>
    <xf numFmtId="176" fontId="5" fillId="0" borderId="11" xfId="64" applyNumberFormat="1" applyFont="1" applyBorder="1" applyAlignment="1">
      <alignment horizontal="center" vertical="center" wrapText="1"/>
      <protection/>
    </xf>
    <xf numFmtId="0" fontId="4" fillId="0" borderId="11" xfId="64" applyFont="1" applyBorder="1" applyAlignment="1">
      <alignment horizontal="left" vertical="center" wrapText="1"/>
      <protection/>
    </xf>
    <xf numFmtId="0" fontId="0" fillId="0" borderId="11" xfId="64" applyBorder="1">
      <alignment vertical="center"/>
      <protection/>
    </xf>
    <xf numFmtId="0" fontId="6" fillId="0" borderId="11" xfId="64" applyFont="1" applyBorder="1" applyAlignment="1">
      <alignment horizontal="left" vertical="center" wrapText="1"/>
      <protection/>
    </xf>
    <xf numFmtId="0" fontId="5" fillId="0" borderId="11" xfId="64" applyFont="1" applyBorder="1" applyAlignment="1">
      <alignment horizontal="left" vertical="center" wrapText="1"/>
      <protection/>
    </xf>
    <xf numFmtId="0" fontId="4" fillId="0" borderId="11" xfId="64" applyFont="1" applyBorder="1" applyAlignment="1">
      <alignment vertical="center" wrapText="1"/>
      <protection/>
    </xf>
    <xf numFmtId="0" fontId="0" fillId="0" borderId="11" xfId="64" applyBorder="1" applyAlignment="1">
      <alignment horizontal="center" vertical="center"/>
      <protection/>
    </xf>
    <xf numFmtId="176" fontId="0" fillId="0" borderId="0" xfId="64" applyNumberFormat="1">
      <alignment vertical="center"/>
      <protection/>
    </xf>
    <xf numFmtId="49" fontId="0" fillId="0" borderId="0" xfId="64" applyNumberFormat="1">
      <alignment vertical="center"/>
      <protection/>
    </xf>
    <xf numFmtId="0" fontId="4" fillId="0" borderId="21" xfId="64" applyFont="1" applyBorder="1" applyAlignment="1">
      <alignment horizontal="left" vertical="center" wrapText="1"/>
      <protection/>
    </xf>
    <xf numFmtId="0" fontId="4" fillId="0" borderId="21" xfId="64" applyFont="1" applyBorder="1" applyAlignment="1">
      <alignment horizontal="center" vertical="center" wrapText="1"/>
      <protection/>
    </xf>
    <xf numFmtId="0" fontId="0" fillId="0" borderId="21" xfId="64" applyBorder="1">
      <alignment vertical="center"/>
      <protection/>
    </xf>
    <xf numFmtId="0" fontId="7" fillId="0" borderId="11" xfId="64" applyNumberFormat="1" applyFont="1" applyBorder="1" applyAlignment="1">
      <alignment horizontal="center" vertical="center" wrapText="1"/>
      <protection/>
    </xf>
    <xf numFmtId="49" fontId="4" fillId="0" borderId="14" xfId="64" applyNumberFormat="1" applyFont="1" applyBorder="1" applyAlignment="1">
      <alignment horizontal="center" vertical="center" wrapText="1"/>
      <protection/>
    </xf>
    <xf numFmtId="0" fontId="8" fillId="0" borderId="11" xfId="64" applyFont="1" applyFill="1" applyBorder="1" applyAlignment="1">
      <alignment horizontal="center" vertical="center"/>
      <protection/>
    </xf>
    <xf numFmtId="176" fontId="8" fillId="0" borderId="11" xfId="64" applyNumberFormat="1" applyFont="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2012年教师招聘岗位表（附件1 2012.7.2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5945;&#24072;&#25307;&#32856;\2016&#24180;&#25945;&#24072;&#25307;&#32856;\&#38656;&#27714;&#35745;&#21010;\2016&#24180;&#38656;&#27714;&#35745;&#21010;&#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市直学校（幼儿园）、东风分局2016年招聘教师需求计划 "/>
      <sheetName val="市直学校、东风分局2016年招聘教师需求 (公开招聘)"/>
      <sheetName val="东风分局"/>
      <sheetName val="市直学校、东风分局2016年招聘教师需求 (152人) "/>
      <sheetName val="2016岗位表"/>
      <sheetName val="市直学校、东风分局2016年招聘教师需求 (157人) (1)"/>
      <sheetName val="2016岗位表 (2)"/>
      <sheetName val="市直学校、东风分局2016年招聘教师需求 (145人) "/>
      <sheetName val="2016岗位表 (3)"/>
    </sheetNames>
    <sheetDataSet>
      <sheetData sheetId="5">
        <row r="46">
          <cell r="H46">
            <v>1</v>
          </cell>
          <cell r="J46">
            <v>1</v>
          </cell>
          <cell r="K46">
            <v>1</v>
          </cell>
        </row>
        <row r="47">
          <cell r="G47">
            <v>2</v>
          </cell>
        </row>
        <row r="48">
          <cell r="G48">
            <v>1</v>
          </cell>
          <cell r="H48">
            <v>1</v>
          </cell>
          <cell r="I48">
            <v>1</v>
          </cell>
          <cell r="J48">
            <v>1</v>
          </cell>
        </row>
        <row r="49">
          <cell r="G49">
            <v>2</v>
          </cell>
        </row>
        <row r="55">
          <cell r="S55">
            <v>1</v>
          </cell>
          <cell r="W55">
            <v>1</v>
          </cell>
        </row>
      </sheetData>
      <sheetData sheetId="7">
        <row r="50">
          <cell r="O50">
            <v>1</v>
          </cell>
          <cell r="P50">
            <v>1</v>
          </cell>
        </row>
        <row r="51">
          <cell r="G51">
            <v>2</v>
          </cell>
          <cell r="H51">
            <v>5</v>
          </cell>
          <cell r="I51">
            <v>4</v>
          </cell>
          <cell r="J51">
            <v>3</v>
          </cell>
          <cell r="L51">
            <v>2</v>
          </cell>
          <cell r="M51">
            <v>1</v>
          </cell>
          <cell r="N51">
            <v>2</v>
          </cell>
          <cell r="O51">
            <v>1</v>
          </cell>
          <cell r="P51">
            <v>1</v>
          </cell>
          <cell r="Q51">
            <v>1</v>
          </cell>
          <cell r="S51">
            <v>1</v>
          </cell>
        </row>
        <row r="52">
          <cell r="G52">
            <v>26</v>
          </cell>
          <cell r="H52">
            <v>21</v>
          </cell>
          <cell r="I52">
            <v>7</v>
          </cell>
          <cell r="P52">
            <v>7</v>
          </cell>
          <cell r="Q52">
            <v>6</v>
          </cell>
          <cell r="R52">
            <v>2</v>
          </cell>
          <cell r="S52">
            <v>6</v>
          </cell>
          <cell r="T52">
            <v>4</v>
          </cell>
        </row>
        <row r="53">
          <cell r="G53">
            <v>2</v>
          </cell>
          <cell r="H53">
            <v>1</v>
          </cell>
          <cell r="P53">
            <v>1</v>
          </cell>
          <cell r="Q53">
            <v>2</v>
          </cell>
          <cell r="V53">
            <v>1</v>
          </cell>
          <cell r="X53">
            <v>1</v>
          </cell>
          <cell r="Y53">
            <v>1</v>
          </cell>
          <cell r="Z53">
            <v>1</v>
          </cell>
          <cell r="AA53">
            <v>3</v>
          </cell>
          <cell r="AB53">
            <v>1</v>
          </cell>
        </row>
        <row r="54">
          <cell r="G54">
            <v>1</v>
          </cell>
        </row>
        <row r="55">
          <cell r="V55">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2"/>
  <sheetViews>
    <sheetView tabSelected="1" workbookViewId="0" topLeftCell="A1">
      <selection activeCell="I4" sqref="I4"/>
    </sheetView>
  </sheetViews>
  <sheetFormatPr defaultColWidth="9.00390625" defaultRowHeight="14.25"/>
  <cols>
    <col min="1" max="2" width="4.50390625" style="1" customWidth="1"/>
    <col min="3" max="3" width="6.00390625" style="1" customWidth="1"/>
    <col min="4" max="4" width="4.50390625" style="1" customWidth="1"/>
    <col min="5" max="5" width="20.00390625" style="2" bestFit="1" customWidth="1"/>
    <col min="6" max="6" width="5.125" style="2" customWidth="1"/>
    <col min="7" max="7" width="5.00390625" style="2" customWidth="1"/>
    <col min="8" max="8" width="13.375" style="2" customWidth="1"/>
    <col min="9" max="9" width="21.75390625" style="2" customWidth="1"/>
    <col min="10" max="10" width="22.25390625" style="3" customWidth="1"/>
    <col min="11" max="11" width="13.75390625" style="2" customWidth="1"/>
    <col min="12" max="12" width="10.625" style="1" customWidth="1"/>
    <col min="13" max="16384" width="9.00390625" style="1" customWidth="1"/>
  </cols>
  <sheetData>
    <row r="1" spans="1:6" ht="14.25">
      <c r="A1" s="4" t="s">
        <v>0</v>
      </c>
      <c r="B1" s="5"/>
      <c r="C1" s="5"/>
      <c r="D1" s="5"/>
      <c r="E1" s="5"/>
      <c r="F1" s="6"/>
    </row>
    <row r="2" spans="1:12" ht="23.25" customHeight="1">
      <c r="A2" s="7" t="s">
        <v>1</v>
      </c>
      <c r="B2" s="7"/>
      <c r="C2" s="7"/>
      <c r="D2" s="7"/>
      <c r="E2" s="7"/>
      <c r="F2" s="7"/>
      <c r="G2" s="7"/>
      <c r="H2" s="7"/>
      <c r="I2" s="7"/>
      <c r="J2" s="7"/>
      <c r="K2" s="7"/>
      <c r="L2" s="7"/>
    </row>
    <row r="3" spans="1:12" ht="14.25" customHeight="1">
      <c r="A3" s="8" t="s">
        <v>2</v>
      </c>
      <c r="B3" s="9" t="s">
        <v>3</v>
      </c>
      <c r="C3" s="9" t="s">
        <v>4</v>
      </c>
      <c r="D3" s="9" t="s">
        <v>5</v>
      </c>
      <c r="E3" s="8" t="s">
        <v>6</v>
      </c>
      <c r="F3" s="9" t="s">
        <v>7</v>
      </c>
      <c r="G3" s="10" t="s">
        <v>8</v>
      </c>
      <c r="H3" s="11" t="s">
        <v>9</v>
      </c>
      <c r="I3" s="37"/>
      <c r="J3" s="37"/>
      <c r="K3" s="38"/>
      <c r="L3" s="39" t="s">
        <v>10</v>
      </c>
    </row>
    <row r="4" spans="1:12" ht="14.25">
      <c r="A4" s="8"/>
      <c r="B4" s="12"/>
      <c r="C4" s="12"/>
      <c r="D4" s="12"/>
      <c r="E4" s="8"/>
      <c r="F4" s="12"/>
      <c r="G4" s="10"/>
      <c r="H4" s="13" t="s">
        <v>11</v>
      </c>
      <c r="I4" s="13" t="s">
        <v>12</v>
      </c>
      <c r="J4" s="40" t="s">
        <v>13</v>
      </c>
      <c r="K4" s="40" t="s">
        <v>14</v>
      </c>
      <c r="L4" s="40"/>
    </row>
    <row r="5" spans="1:12" ht="36" customHeight="1">
      <c r="A5" s="9" t="s">
        <v>15</v>
      </c>
      <c r="B5" s="9" t="s">
        <v>16</v>
      </c>
      <c r="C5" s="9" t="s">
        <v>17</v>
      </c>
      <c r="D5" s="9" t="s">
        <v>18</v>
      </c>
      <c r="E5" s="14" t="s">
        <v>19</v>
      </c>
      <c r="F5" s="8" t="s">
        <v>20</v>
      </c>
      <c r="G5" s="15">
        <f>'[1]市直学校、东风分局2016年招聘教师需求 (145人) '!O50</f>
        <v>1</v>
      </c>
      <c r="H5" s="15" t="s">
        <v>21</v>
      </c>
      <c r="I5" s="41" t="s">
        <v>22</v>
      </c>
      <c r="J5" s="42" t="s">
        <v>23</v>
      </c>
      <c r="K5" s="19" t="s">
        <v>24</v>
      </c>
      <c r="L5" s="43"/>
    </row>
    <row r="6" spans="1:12" ht="36" customHeight="1">
      <c r="A6" s="16"/>
      <c r="B6" s="16"/>
      <c r="C6" s="16"/>
      <c r="D6" s="16"/>
      <c r="E6" s="17" t="s">
        <v>25</v>
      </c>
      <c r="F6" s="8" t="s">
        <v>26</v>
      </c>
      <c r="G6" s="15">
        <f>'[1]市直学校、东风分局2016年招聘教师需求 (145人) '!P50</f>
        <v>1</v>
      </c>
      <c r="H6" s="15" t="s">
        <v>21</v>
      </c>
      <c r="I6" s="41" t="s">
        <v>22</v>
      </c>
      <c r="J6" s="42" t="s">
        <v>23</v>
      </c>
      <c r="K6" s="19" t="s">
        <v>24</v>
      </c>
      <c r="L6" s="43"/>
    </row>
    <row r="7" spans="1:12" ht="36" customHeight="1">
      <c r="A7" s="16"/>
      <c r="B7" s="16"/>
      <c r="C7" s="16"/>
      <c r="D7" s="16"/>
      <c r="E7" s="17" t="s">
        <v>27</v>
      </c>
      <c r="F7" s="8" t="s">
        <v>28</v>
      </c>
      <c r="G7" s="18">
        <f>'[1]市直学校、东风分局2016年招聘教师需求 (145人) '!G51</f>
        <v>2</v>
      </c>
      <c r="H7" s="15" t="s">
        <v>21</v>
      </c>
      <c r="I7" s="15" t="s">
        <v>29</v>
      </c>
      <c r="J7" s="42" t="s">
        <v>23</v>
      </c>
      <c r="K7" s="19" t="s">
        <v>30</v>
      </c>
      <c r="L7" s="43"/>
    </row>
    <row r="8" spans="1:12" ht="36" customHeight="1">
      <c r="A8" s="16"/>
      <c r="B8" s="16"/>
      <c r="C8" s="16"/>
      <c r="D8" s="16"/>
      <c r="E8" s="17" t="s">
        <v>31</v>
      </c>
      <c r="F8" s="8" t="s">
        <v>32</v>
      </c>
      <c r="G8" s="18">
        <f>'[1]市直学校、东风分局2016年招聘教师需求 (145人) '!H51</f>
        <v>5</v>
      </c>
      <c r="H8" s="15" t="s">
        <v>21</v>
      </c>
      <c r="I8" s="15" t="s">
        <v>29</v>
      </c>
      <c r="J8" s="42" t="s">
        <v>23</v>
      </c>
      <c r="K8" s="19" t="s">
        <v>30</v>
      </c>
      <c r="L8" s="43"/>
    </row>
    <row r="9" spans="1:12" ht="36" customHeight="1">
      <c r="A9" s="16"/>
      <c r="B9" s="16"/>
      <c r="C9" s="16"/>
      <c r="D9" s="16"/>
      <c r="E9" s="17" t="s">
        <v>33</v>
      </c>
      <c r="F9" s="8" t="s">
        <v>34</v>
      </c>
      <c r="G9" s="18">
        <f>'[1]市直学校、东风分局2016年招聘教师需求 (145人) '!I51</f>
        <v>4</v>
      </c>
      <c r="H9" s="15" t="s">
        <v>21</v>
      </c>
      <c r="I9" s="15" t="s">
        <v>29</v>
      </c>
      <c r="J9" s="42" t="s">
        <v>23</v>
      </c>
      <c r="K9" s="19" t="s">
        <v>30</v>
      </c>
      <c r="L9" s="43"/>
    </row>
    <row r="10" spans="1:12" ht="36" customHeight="1">
      <c r="A10" s="16"/>
      <c r="B10" s="16"/>
      <c r="C10" s="16"/>
      <c r="D10" s="16"/>
      <c r="E10" s="19" t="s">
        <v>35</v>
      </c>
      <c r="F10" s="8" t="s">
        <v>36</v>
      </c>
      <c r="G10" s="18">
        <f>'[1]市直学校、东风分局2016年招聘教师需求 (145人) '!J51</f>
        <v>3</v>
      </c>
      <c r="H10" s="15" t="s">
        <v>21</v>
      </c>
      <c r="I10" s="15" t="s">
        <v>29</v>
      </c>
      <c r="J10" s="42" t="s">
        <v>23</v>
      </c>
      <c r="K10" s="19" t="s">
        <v>30</v>
      </c>
      <c r="L10" s="43"/>
    </row>
    <row r="11" spans="1:12" ht="36" customHeight="1">
      <c r="A11" s="16"/>
      <c r="B11" s="16"/>
      <c r="C11" s="16"/>
      <c r="D11" s="16"/>
      <c r="E11" s="19" t="s">
        <v>37</v>
      </c>
      <c r="F11" s="8" t="s">
        <v>38</v>
      </c>
      <c r="G11" s="18">
        <f>'[1]市直学校、东风分局2016年招聘教师需求 (145人) '!L51</f>
        <v>2</v>
      </c>
      <c r="H11" s="15" t="s">
        <v>21</v>
      </c>
      <c r="I11" s="15" t="s">
        <v>29</v>
      </c>
      <c r="J11" s="42" t="s">
        <v>23</v>
      </c>
      <c r="K11" s="19" t="s">
        <v>30</v>
      </c>
      <c r="L11" s="43"/>
    </row>
    <row r="12" spans="1:12" ht="36" customHeight="1">
      <c r="A12" s="16"/>
      <c r="B12" s="16"/>
      <c r="C12" s="16"/>
      <c r="D12" s="16"/>
      <c r="E12" s="19" t="s">
        <v>39</v>
      </c>
      <c r="F12" s="8" t="s">
        <v>40</v>
      </c>
      <c r="G12" s="18">
        <f>'[1]市直学校、东风分局2016年招聘教师需求 (145人) '!M51</f>
        <v>1</v>
      </c>
      <c r="H12" s="15" t="s">
        <v>21</v>
      </c>
      <c r="I12" s="15" t="s">
        <v>29</v>
      </c>
      <c r="J12" s="42" t="s">
        <v>23</v>
      </c>
      <c r="K12" s="19" t="s">
        <v>30</v>
      </c>
      <c r="L12" s="43"/>
    </row>
    <row r="13" spans="1:12" ht="36" customHeight="1">
      <c r="A13" s="16"/>
      <c r="B13" s="16"/>
      <c r="C13" s="16"/>
      <c r="D13" s="16"/>
      <c r="E13" s="19" t="s">
        <v>41</v>
      </c>
      <c r="F13" s="8" t="s">
        <v>42</v>
      </c>
      <c r="G13" s="15">
        <f>'[1]市直学校、东风分局2016年招聘教师需求 (145人) '!N51</f>
        <v>2</v>
      </c>
      <c r="H13" s="15" t="s">
        <v>21</v>
      </c>
      <c r="I13" s="15" t="s">
        <v>29</v>
      </c>
      <c r="J13" s="42" t="s">
        <v>23</v>
      </c>
      <c r="K13" s="19" t="s">
        <v>30</v>
      </c>
      <c r="L13" s="43"/>
    </row>
    <row r="14" spans="1:12" ht="36" customHeight="1">
      <c r="A14" s="16"/>
      <c r="B14" s="16"/>
      <c r="C14" s="16"/>
      <c r="D14" s="16"/>
      <c r="E14" s="19" t="s">
        <v>43</v>
      </c>
      <c r="F14" s="8" t="s">
        <v>44</v>
      </c>
      <c r="G14" s="15">
        <f>'[1]市直学校、东风分局2016年招聘教师需求 (145人) '!O51</f>
        <v>1</v>
      </c>
      <c r="H14" s="15" t="s">
        <v>21</v>
      </c>
      <c r="I14" s="15" t="s">
        <v>29</v>
      </c>
      <c r="J14" s="42" t="s">
        <v>23</v>
      </c>
      <c r="K14" s="19" t="s">
        <v>30</v>
      </c>
      <c r="L14" s="43"/>
    </row>
    <row r="15" spans="1:12" ht="36" customHeight="1">
      <c r="A15" s="16"/>
      <c r="B15" s="16"/>
      <c r="C15" s="16"/>
      <c r="D15" s="16"/>
      <c r="E15" s="19" t="s">
        <v>45</v>
      </c>
      <c r="F15" s="8" t="s">
        <v>46</v>
      </c>
      <c r="G15" s="15">
        <f>'[1]市直学校、东风分局2016年招聘教师需求 (145人) '!P51</f>
        <v>1</v>
      </c>
      <c r="H15" s="15" t="s">
        <v>21</v>
      </c>
      <c r="I15" s="15" t="s">
        <v>29</v>
      </c>
      <c r="J15" s="42" t="s">
        <v>23</v>
      </c>
      <c r="K15" s="19" t="s">
        <v>30</v>
      </c>
      <c r="L15" s="43"/>
    </row>
    <row r="16" spans="1:12" ht="36" customHeight="1">
      <c r="A16" s="16"/>
      <c r="B16" s="16"/>
      <c r="C16" s="16"/>
      <c r="D16" s="16"/>
      <c r="E16" s="19" t="s">
        <v>47</v>
      </c>
      <c r="F16" s="8" t="s">
        <v>48</v>
      </c>
      <c r="G16" s="15">
        <f>'[1]市直学校、东风分局2016年招聘教师需求 (145人) '!Q51</f>
        <v>1</v>
      </c>
      <c r="H16" s="15" t="s">
        <v>21</v>
      </c>
      <c r="I16" s="15" t="s">
        <v>29</v>
      </c>
      <c r="J16" s="42" t="s">
        <v>23</v>
      </c>
      <c r="K16" s="19" t="s">
        <v>30</v>
      </c>
      <c r="L16" s="43"/>
    </row>
    <row r="17" spans="1:12" ht="36" customHeight="1">
      <c r="A17" s="16"/>
      <c r="B17" s="16"/>
      <c r="C17" s="16"/>
      <c r="D17" s="16"/>
      <c r="E17" s="17" t="s">
        <v>49</v>
      </c>
      <c r="F17" s="8" t="s">
        <v>50</v>
      </c>
      <c r="G17" s="18">
        <f>'[1]市直学校、东风分局2016年招聘教师需求 (145人) '!S51</f>
        <v>1</v>
      </c>
      <c r="H17" s="15" t="s">
        <v>21</v>
      </c>
      <c r="I17" s="15" t="s">
        <v>29</v>
      </c>
      <c r="J17" s="42" t="s">
        <v>23</v>
      </c>
      <c r="K17" s="19" t="s">
        <v>30</v>
      </c>
      <c r="L17" s="43"/>
    </row>
    <row r="18" spans="1:12" ht="36" customHeight="1">
      <c r="A18" s="16"/>
      <c r="B18" s="16"/>
      <c r="C18" s="16"/>
      <c r="D18" s="16"/>
      <c r="E18" s="17" t="s">
        <v>51</v>
      </c>
      <c r="F18" s="8" t="s">
        <v>52</v>
      </c>
      <c r="G18" s="18">
        <f>'[1]市直学校、东风分局2016年招聘教师需求 (145人) '!G52</f>
        <v>26</v>
      </c>
      <c r="H18" s="15" t="s">
        <v>21</v>
      </c>
      <c r="I18" s="15" t="s">
        <v>29</v>
      </c>
      <c r="J18" s="42" t="s">
        <v>23</v>
      </c>
      <c r="K18" s="19" t="s">
        <v>53</v>
      </c>
      <c r="L18" s="39" t="s">
        <v>54</v>
      </c>
    </row>
    <row r="19" spans="1:12" ht="36" customHeight="1">
      <c r="A19" s="16"/>
      <c r="B19" s="16"/>
      <c r="C19" s="16"/>
      <c r="D19" s="16"/>
      <c r="E19" s="17" t="s">
        <v>55</v>
      </c>
      <c r="F19" s="8" t="s">
        <v>56</v>
      </c>
      <c r="G19" s="18">
        <f>'[1]市直学校、东风分局2016年招聘教师需求 (145人) '!H52</f>
        <v>21</v>
      </c>
      <c r="H19" s="15" t="s">
        <v>21</v>
      </c>
      <c r="I19" s="15" t="s">
        <v>29</v>
      </c>
      <c r="J19" s="42" t="s">
        <v>23</v>
      </c>
      <c r="K19" s="19" t="s">
        <v>53</v>
      </c>
      <c r="L19" s="40"/>
    </row>
    <row r="20" spans="1:12" ht="36" customHeight="1">
      <c r="A20" s="16"/>
      <c r="B20" s="16"/>
      <c r="C20" s="16"/>
      <c r="D20" s="16"/>
      <c r="E20" s="17" t="s">
        <v>57</v>
      </c>
      <c r="F20" s="8" t="s">
        <v>58</v>
      </c>
      <c r="G20" s="18">
        <f>'[1]市直学校、东风分局2016年招聘教师需求 (145人) '!I52</f>
        <v>7</v>
      </c>
      <c r="H20" s="15" t="s">
        <v>21</v>
      </c>
      <c r="I20" s="15" t="s">
        <v>29</v>
      </c>
      <c r="J20" s="42" t="s">
        <v>23</v>
      </c>
      <c r="K20" s="19" t="s">
        <v>53</v>
      </c>
      <c r="L20" s="43"/>
    </row>
    <row r="21" spans="1:12" ht="36" customHeight="1">
      <c r="A21" s="16"/>
      <c r="B21" s="16"/>
      <c r="C21" s="16"/>
      <c r="D21" s="16"/>
      <c r="E21" s="17" t="s">
        <v>59</v>
      </c>
      <c r="F21" s="8" t="s">
        <v>60</v>
      </c>
      <c r="G21" s="18">
        <f>'[1]市直学校、东风分局2016年招聘教师需求 (145人) '!P52</f>
        <v>7</v>
      </c>
      <c r="H21" s="15" t="s">
        <v>21</v>
      </c>
      <c r="I21" s="15" t="s">
        <v>61</v>
      </c>
      <c r="J21" s="42" t="s">
        <v>23</v>
      </c>
      <c r="K21" s="19" t="s">
        <v>53</v>
      </c>
      <c r="L21" s="43"/>
    </row>
    <row r="22" spans="1:12" ht="36" customHeight="1">
      <c r="A22" s="16"/>
      <c r="B22" s="16"/>
      <c r="C22" s="16"/>
      <c r="D22" s="16"/>
      <c r="E22" s="17" t="s">
        <v>62</v>
      </c>
      <c r="F22" s="8" t="s">
        <v>63</v>
      </c>
      <c r="G22" s="18">
        <f>'[1]市直学校、东风分局2016年招聘教师需求 (145人) '!Q52</f>
        <v>6</v>
      </c>
      <c r="H22" s="15" t="s">
        <v>21</v>
      </c>
      <c r="I22" s="15" t="s">
        <v>61</v>
      </c>
      <c r="J22" s="42" t="s">
        <v>23</v>
      </c>
      <c r="K22" s="19" t="s">
        <v>53</v>
      </c>
      <c r="L22" s="43"/>
    </row>
    <row r="23" spans="1:12" ht="36" customHeight="1">
      <c r="A23" s="16"/>
      <c r="B23" s="16"/>
      <c r="C23" s="16"/>
      <c r="D23" s="16"/>
      <c r="E23" s="17" t="s">
        <v>64</v>
      </c>
      <c r="F23" s="8" t="s">
        <v>65</v>
      </c>
      <c r="G23" s="18">
        <f>'[1]市直学校、东风分局2016年招聘教师需求 (145人) '!R52</f>
        <v>2</v>
      </c>
      <c r="H23" s="15" t="s">
        <v>21</v>
      </c>
      <c r="I23" s="15" t="s">
        <v>61</v>
      </c>
      <c r="J23" s="42" t="s">
        <v>23</v>
      </c>
      <c r="K23" s="19" t="s">
        <v>53</v>
      </c>
      <c r="L23" s="43"/>
    </row>
    <row r="24" spans="1:12" ht="36" customHeight="1">
      <c r="A24" s="16"/>
      <c r="B24" s="16"/>
      <c r="C24" s="16"/>
      <c r="D24" s="16"/>
      <c r="E24" s="19" t="s">
        <v>66</v>
      </c>
      <c r="F24" s="8" t="s">
        <v>67</v>
      </c>
      <c r="G24" s="18">
        <f>'[1]市直学校、东风分局2016年招聘教师需求 (145人) '!S52</f>
        <v>6</v>
      </c>
      <c r="H24" s="15" t="s">
        <v>21</v>
      </c>
      <c r="I24" s="15" t="s">
        <v>29</v>
      </c>
      <c r="J24" s="42" t="s">
        <v>23</v>
      </c>
      <c r="K24" s="19" t="s">
        <v>53</v>
      </c>
      <c r="L24" s="43"/>
    </row>
    <row r="25" spans="1:12" ht="36" customHeight="1">
      <c r="A25" s="16"/>
      <c r="B25" s="16"/>
      <c r="C25" s="16"/>
      <c r="D25" s="16"/>
      <c r="E25" s="17" t="s">
        <v>68</v>
      </c>
      <c r="F25" s="8" t="s">
        <v>69</v>
      </c>
      <c r="G25" s="18">
        <f>'[1]市直学校、东风分局2016年招聘教师需求 (145人) '!T52</f>
        <v>4</v>
      </c>
      <c r="H25" s="15" t="s">
        <v>21</v>
      </c>
      <c r="I25" s="15" t="s">
        <v>61</v>
      </c>
      <c r="J25" s="42" t="s">
        <v>23</v>
      </c>
      <c r="K25" s="19" t="s">
        <v>70</v>
      </c>
      <c r="L25" s="43"/>
    </row>
    <row r="26" spans="1:12" ht="36" customHeight="1">
      <c r="A26" s="16"/>
      <c r="B26" s="16"/>
      <c r="C26" s="16"/>
      <c r="D26" s="16"/>
      <c r="E26" s="17" t="s">
        <v>71</v>
      </c>
      <c r="F26" s="8" t="s">
        <v>72</v>
      </c>
      <c r="G26" s="18">
        <f>'[1]市直学校、东风分局2016年招聘教师需求 (145人) '!G53</f>
        <v>2</v>
      </c>
      <c r="H26" s="15" t="s">
        <v>21</v>
      </c>
      <c r="I26" s="41" t="s">
        <v>22</v>
      </c>
      <c r="J26" s="42" t="s">
        <v>23</v>
      </c>
      <c r="K26" s="19" t="s">
        <v>73</v>
      </c>
      <c r="L26" s="43"/>
    </row>
    <row r="27" spans="1:12" ht="36" customHeight="1">
      <c r="A27" s="16"/>
      <c r="B27" s="16"/>
      <c r="C27" s="16"/>
      <c r="D27" s="16"/>
      <c r="E27" s="17" t="s">
        <v>74</v>
      </c>
      <c r="F27" s="8" t="s">
        <v>75</v>
      </c>
      <c r="G27" s="18">
        <f>'[1]市直学校、东风分局2016年招聘教师需求 (145人) '!H53</f>
        <v>1</v>
      </c>
      <c r="H27" s="15" t="s">
        <v>21</v>
      </c>
      <c r="I27" s="41" t="s">
        <v>22</v>
      </c>
      <c r="J27" s="42" t="s">
        <v>23</v>
      </c>
      <c r="K27" s="19" t="s">
        <v>73</v>
      </c>
      <c r="L27" s="43"/>
    </row>
    <row r="28" spans="1:12" ht="36" customHeight="1">
      <c r="A28" s="16"/>
      <c r="B28" s="16"/>
      <c r="C28" s="16"/>
      <c r="D28" s="16"/>
      <c r="E28" s="17" t="s">
        <v>76</v>
      </c>
      <c r="F28" s="8" t="s">
        <v>77</v>
      </c>
      <c r="G28" s="18">
        <f>'[1]市直学校、东风分局2016年招聘教师需求 (145人) '!P53</f>
        <v>1</v>
      </c>
      <c r="H28" s="15" t="s">
        <v>21</v>
      </c>
      <c r="I28" s="41" t="s">
        <v>22</v>
      </c>
      <c r="J28" s="42" t="s">
        <v>23</v>
      </c>
      <c r="K28" s="19" t="s">
        <v>73</v>
      </c>
      <c r="L28" s="43"/>
    </row>
    <row r="29" spans="1:12" ht="36" customHeight="1">
      <c r="A29" s="16"/>
      <c r="B29" s="16"/>
      <c r="C29" s="16"/>
      <c r="D29" s="16"/>
      <c r="E29" s="17" t="s">
        <v>78</v>
      </c>
      <c r="F29" s="8" t="s">
        <v>79</v>
      </c>
      <c r="G29" s="18">
        <f>'[1]市直学校、东风分局2016年招聘教师需求 (145人) '!Q53</f>
        <v>2</v>
      </c>
      <c r="H29" s="15" t="s">
        <v>21</v>
      </c>
      <c r="I29" s="41" t="s">
        <v>22</v>
      </c>
      <c r="J29" s="42" t="s">
        <v>23</v>
      </c>
      <c r="K29" s="19" t="s">
        <v>73</v>
      </c>
      <c r="L29" s="43"/>
    </row>
    <row r="30" spans="1:12" ht="99" customHeight="1">
      <c r="A30" s="16"/>
      <c r="B30" s="16"/>
      <c r="C30" s="16"/>
      <c r="D30" s="16"/>
      <c r="E30" s="17" t="s">
        <v>80</v>
      </c>
      <c r="F30" s="8" t="s">
        <v>81</v>
      </c>
      <c r="G30" s="18">
        <v>1</v>
      </c>
      <c r="H30" s="15" t="s">
        <v>21</v>
      </c>
      <c r="I30" s="41" t="s">
        <v>22</v>
      </c>
      <c r="J30" s="44" t="s">
        <v>82</v>
      </c>
      <c r="K30" s="19"/>
      <c r="L30" s="39" t="s">
        <v>83</v>
      </c>
    </row>
    <row r="31" spans="1:12" ht="37.5" customHeight="1">
      <c r="A31" s="16"/>
      <c r="B31" s="16"/>
      <c r="C31" s="16"/>
      <c r="D31" s="16"/>
      <c r="E31" s="17" t="s">
        <v>84</v>
      </c>
      <c r="F31" s="8" t="s">
        <v>85</v>
      </c>
      <c r="G31" s="18">
        <f>'[1]市直学校、东风分局2016年招聘教师需求 (145人) '!V53</f>
        <v>1</v>
      </c>
      <c r="H31" s="15" t="s">
        <v>21</v>
      </c>
      <c r="I31" s="41" t="s">
        <v>22</v>
      </c>
      <c r="J31" s="42" t="s">
        <v>86</v>
      </c>
      <c r="K31" s="19" t="s">
        <v>87</v>
      </c>
      <c r="L31" s="39"/>
    </row>
    <row r="32" spans="1:12" ht="39" customHeight="1">
      <c r="A32" s="16"/>
      <c r="B32" s="16"/>
      <c r="C32" s="16"/>
      <c r="D32" s="16"/>
      <c r="E32" s="20" t="s">
        <v>88</v>
      </c>
      <c r="F32" s="8" t="s">
        <v>89</v>
      </c>
      <c r="G32" s="18">
        <f>'[1]市直学校、东风分局2016年招聘教师需求 (145人) '!X53</f>
        <v>1</v>
      </c>
      <c r="H32" s="15" t="s">
        <v>21</v>
      </c>
      <c r="I32" s="41" t="s">
        <v>22</v>
      </c>
      <c r="J32" s="42" t="s">
        <v>90</v>
      </c>
      <c r="K32" s="19"/>
      <c r="L32" s="43"/>
    </row>
    <row r="33" spans="1:12" ht="39.75" customHeight="1">
      <c r="A33" s="16"/>
      <c r="B33" s="16"/>
      <c r="C33" s="16"/>
      <c r="D33" s="16"/>
      <c r="E33" s="20" t="s">
        <v>91</v>
      </c>
      <c r="F33" s="8" t="s">
        <v>92</v>
      </c>
      <c r="G33" s="18">
        <f>'[1]市直学校、东风分局2016年招聘教师需求 (145人) '!Y53</f>
        <v>1</v>
      </c>
      <c r="H33" s="15" t="s">
        <v>21</v>
      </c>
      <c r="I33" s="41" t="s">
        <v>22</v>
      </c>
      <c r="J33" s="42" t="s">
        <v>93</v>
      </c>
      <c r="K33" s="19"/>
      <c r="L33" s="43"/>
    </row>
    <row r="34" spans="1:12" ht="39" customHeight="1">
      <c r="A34" s="16"/>
      <c r="B34" s="16"/>
      <c r="C34" s="16"/>
      <c r="D34" s="16"/>
      <c r="E34" s="20" t="s">
        <v>94</v>
      </c>
      <c r="F34" s="8" t="s">
        <v>95</v>
      </c>
      <c r="G34" s="18">
        <f>'[1]市直学校、东风分局2016年招聘教师需求 (145人) '!Z53</f>
        <v>1</v>
      </c>
      <c r="H34" s="15" t="s">
        <v>21</v>
      </c>
      <c r="I34" s="41" t="s">
        <v>22</v>
      </c>
      <c r="J34" s="42" t="s">
        <v>96</v>
      </c>
      <c r="K34" s="19"/>
      <c r="L34" s="43"/>
    </row>
    <row r="35" spans="1:12" ht="39.75" customHeight="1">
      <c r="A35" s="16"/>
      <c r="B35" s="16"/>
      <c r="C35" s="16"/>
      <c r="D35" s="16"/>
      <c r="E35" s="20" t="s">
        <v>97</v>
      </c>
      <c r="F35" s="8" t="s">
        <v>98</v>
      </c>
      <c r="G35" s="18">
        <f>'[1]市直学校、东风分局2016年招聘教师需求 (145人) '!AA53</f>
        <v>3</v>
      </c>
      <c r="H35" s="15" t="s">
        <v>21</v>
      </c>
      <c r="I35" s="15" t="s">
        <v>29</v>
      </c>
      <c r="J35" s="45" t="s">
        <v>99</v>
      </c>
      <c r="K35" s="19"/>
      <c r="L35" s="43"/>
    </row>
    <row r="36" spans="1:12" ht="39" customHeight="1">
      <c r="A36" s="16"/>
      <c r="B36" s="16"/>
      <c r="C36" s="16"/>
      <c r="D36" s="16"/>
      <c r="E36" s="20" t="s">
        <v>100</v>
      </c>
      <c r="F36" s="8" t="s">
        <v>101</v>
      </c>
      <c r="G36" s="18">
        <f>'[1]市直学校、东风分局2016年招聘教师需求 (145人) '!AB53</f>
        <v>1</v>
      </c>
      <c r="H36" s="15" t="s">
        <v>21</v>
      </c>
      <c r="I36" s="15" t="s">
        <v>29</v>
      </c>
      <c r="J36" s="45" t="s">
        <v>102</v>
      </c>
      <c r="K36" s="19"/>
      <c r="L36" s="43"/>
    </row>
    <row r="37" spans="1:12" ht="48" customHeight="1">
      <c r="A37" s="16"/>
      <c r="B37" s="16"/>
      <c r="C37" s="16"/>
      <c r="D37" s="16"/>
      <c r="E37" s="20" t="s">
        <v>103</v>
      </c>
      <c r="F37" s="8" t="s">
        <v>104</v>
      </c>
      <c r="G37" s="18">
        <f>'[1]市直学校、东风分局2016年招聘教师需求 (145人) '!G54</f>
        <v>1</v>
      </c>
      <c r="H37" s="15" t="s">
        <v>21</v>
      </c>
      <c r="I37" s="15" t="s">
        <v>61</v>
      </c>
      <c r="J37" s="42" t="s">
        <v>105</v>
      </c>
      <c r="K37" s="19" t="s">
        <v>106</v>
      </c>
      <c r="L37" s="43"/>
    </row>
    <row r="38" spans="1:12" ht="42" customHeight="1">
      <c r="A38" s="16"/>
      <c r="B38" s="16"/>
      <c r="C38" s="16"/>
      <c r="D38" s="16"/>
      <c r="E38" s="20" t="s">
        <v>107</v>
      </c>
      <c r="F38" s="8" t="s">
        <v>108</v>
      </c>
      <c r="G38" s="18">
        <f>'[1]市直学校、东风分局2016年招聘教师需求 (157人) (1)'!S55</f>
        <v>1</v>
      </c>
      <c r="H38" s="15" t="s">
        <v>21</v>
      </c>
      <c r="I38" s="15" t="s">
        <v>61</v>
      </c>
      <c r="J38" s="42" t="s">
        <v>23</v>
      </c>
      <c r="K38" s="19" t="s">
        <v>87</v>
      </c>
      <c r="L38" s="43"/>
    </row>
    <row r="39" spans="1:12" ht="36" customHeight="1">
      <c r="A39" s="16"/>
      <c r="B39" s="16"/>
      <c r="C39" s="16"/>
      <c r="D39" s="16"/>
      <c r="E39" s="19" t="s">
        <v>109</v>
      </c>
      <c r="F39" s="8" t="s">
        <v>110</v>
      </c>
      <c r="G39" s="18">
        <f>'[1]市直学校、东风分局2016年招聘教师需求 (145人) '!V55</f>
        <v>10</v>
      </c>
      <c r="H39" s="15" t="s">
        <v>21</v>
      </c>
      <c r="I39" s="15" t="s">
        <v>61</v>
      </c>
      <c r="J39" s="42" t="s">
        <v>86</v>
      </c>
      <c r="K39" s="19" t="s">
        <v>106</v>
      </c>
      <c r="L39" s="43"/>
    </row>
    <row r="40" spans="1:12" ht="36.75" customHeight="1">
      <c r="A40" s="16"/>
      <c r="B40" s="16"/>
      <c r="C40" s="16"/>
      <c r="D40" s="16"/>
      <c r="E40" s="17" t="s">
        <v>111</v>
      </c>
      <c r="F40" s="8" t="s">
        <v>112</v>
      </c>
      <c r="G40" s="15">
        <v>4</v>
      </c>
      <c r="H40" s="15" t="s">
        <v>21</v>
      </c>
      <c r="I40" s="15" t="s">
        <v>29</v>
      </c>
      <c r="J40" s="46" t="s">
        <v>113</v>
      </c>
      <c r="K40" s="47"/>
      <c r="L40" s="19" t="s">
        <v>114</v>
      </c>
    </row>
    <row r="41" spans="1:12" ht="39" customHeight="1">
      <c r="A41" s="16"/>
      <c r="B41" s="16"/>
      <c r="C41" s="16"/>
      <c r="D41" s="16"/>
      <c r="E41" s="17" t="s">
        <v>115</v>
      </c>
      <c r="F41" s="8" t="s">
        <v>116</v>
      </c>
      <c r="G41" s="18">
        <f>'[1]市直学校、东风分局2016年招聘教师需求 (157人) (1)'!W55</f>
        <v>1</v>
      </c>
      <c r="H41" s="15" t="s">
        <v>21</v>
      </c>
      <c r="I41" s="15" t="s">
        <v>29</v>
      </c>
      <c r="J41" s="42" t="s">
        <v>117</v>
      </c>
      <c r="K41" s="47"/>
      <c r="L41" s="19" t="s">
        <v>118</v>
      </c>
    </row>
    <row r="42" spans="1:12" ht="95.25" customHeight="1">
      <c r="A42" s="16"/>
      <c r="B42" s="16"/>
      <c r="C42" s="16"/>
      <c r="D42" s="16"/>
      <c r="E42" s="21" t="s">
        <v>119</v>
      </c>
      <c r="F42" s="8" t="s">
        <v>120</v>
      </c>
      <c r="G42" s="22">
        <v>9</v>
      </c>
      <c r="H42" s="15" t="s">
        <v>21</v>
      </c>
      <c r="I42" s="15" t="s">
        <v>29</v>
      </c>
      <c r="J42" s="44" t="s">
        <v>82</v>
      </c>
      <c r="K42" s="47"/>
      <c r="L42" s="39" t="s">
        <v>83</v>
      </c>
    </row>
    <row r="43" spans="1:15" ht="39" customHeight="1">
      <c r="A43" s="9" t="s">
        <v>121</v>
      </c>
      <c r="B43" s="9"/>
      <c r="C43" s="9" t="s">
        <v>122</v>
      </c>
      <c r="D43" s="23"/>
      <c r="E43" s="19" t="s">
        <v>31</v>
      </c>
      <c r="F43" s="8" t="s">
        <v>123</v>
      </c>
      <c r="G43" s="18">
        <f>'[1]市直学校、东风分局2016年招聘教师需求 (157人) (1)'!H46</f>
        <v>1</v>
      </c>
      <c r="H43" s="15" t="s">
        <v>21</v>
      </c>
      <c r="I43" s="15" t="s">
        <v>29</v>
      </c>
      <c r="J43" s="42" t="s">
        <v>23</v>
      </c>
      <c r="K43" s="19" t="s">
        <v>30</v>
      </c>
      <c r="L43" s="43"/>
      <c r="N43" s="48"/>
      <c r="O43" s="48"/>
    </row>
    <row r="44" spans="1:12" ht="39" customHeight="1">
      <c r="A44" s="16"/>
      <c r="B44" s="16"/>
      <c r="C44" s="16"/>
      <c r="D44" s="24"/>
      <c r="E44" s="19" t="s">
        <v>35</v>
      </c>
      <c r="F44" s="8" t="s">
        <v>124</v>
      </c>
      <c r="G44" s="18">
        <f>'[1]市直学校、东风分局2016年招聘教师需求 (157人) (1)'!J46</f>
        <v>1</v>
      </c>
      <c r="H44" s="15" t="s">
        <v>21</v>
      </c>
      <c r="I44" s="15" t="s">
        <v>29</v>
      </c>
      <c r="J44" s="42" t="s">
        <v>23</v>
      </c>
      <c r="K44" s="19" t="s">
        <v>30</v>
      </c>
      <c r="L44" s="43"/>
    </row>
    <row r="45" spans="1:12" ht="39" customHeight="1">
      <c r="A45" s="16"/>
      <c r="B45" s="16"/>
      <c r="C45" s="16"/>
      <c r="D45" s="24"/>
      <c r="E45" s="19" t="s">
        <v>125</v>
      </c>
      <c r="F45" s="8" t="s">
        <v>126</v>
      </c>
      <c r="G45" s="18">
        <f>'[1]市直学校、东风分局2016年招聘教师需求 (157人) (1)'!K46</f>
        <v>1</v>
      </c>
      <c r="H45" s="15" t="s">
        <v>21</v>
      </c>
      <c r="I45" s="15" t="s">
        <v>29</v>
      </c>
      <c r="J45" s="42" t="s">
        <v>23</v>
      </c>
      <c r="K45" s="19" t="s">
        <v>30</v>
      </c>
      <c r="L45" s="43"/>
    </row>
    <row r="46" spans="1:12" ht="39" customHeight="1">
      <c r="A46" s="12"/>
      <c r="B46" s="12"/>
      <c r="C46" s="12"/>
      <c r="D46" s="25"/>
      <c r="E46" s="26" t="s">
        <v>51</v>
      </c>
      <c r="F46" s="8" t="s">
        <v>127</v>
      </c>
      <c r="G46" s="27">
        <f>'[1]市直学校、东风分局2016年招聘教师需求 (157人) (1)'!G47</f>
        <v>2</v>
      </c>
      <c r="H46" s="15" t="s">
        <v>21</v>
      </c>
      <c r="I46" s="15" t="s">
        <v>128</v>
      </c>
      <c r="J46" s="42" t="s">
        <v>23</v>
      </c>
      <c r="K46" s="19" t="s">
        <v>53</v>
      </c>
      <c r="L46" s="43"/>
    </row>
    <row r="47" spans="1:12" ht="39" customHeight="1">
      <c r="A47" s="9" t="s">
        <v>129</v>
      </c>
      <c r="B47" s="9"/>
      <c r="C47" s="9" t="s">
        <v>130</v>
      </c>
      <c r="D47" s="23"/>
      <c r="E47" s="19" t="s">
        <v>27</v>
      </c>
      <c r="F47" s="8" t="s">
        <v>131</v>
      </c>
      <c r="G47" s="18">
        <f>'[1]市直学校、东风分局2016年招聘教师需求 (157人) (1)'!G48</f>
        <v>1</v>
      </c>
      <c r="H47" s="15" t="s">
        <v>21</v>
      </c>
      <c r="I47" s="15" t="s">
        <v>29</v>
      </c>
      <c r="J47" s="42" t="s">
        <v>23</v>
      </c>
      <c r="K47" s="19" t="s">
        <v>30</v>
      </c>
      <c r="L47" s="43"/>
    </row>
    <row r="48" spans="1:12" ht="36.75" customHeight="1">
      <c r="A48" s="16"/>
      <c r="B48" s="16"/>
      <c r="C48" s="16"/>
      <c r="D48" s="24"/>
      <c r="E48" s="19" t="s">
        <v>31</v>
      </c>
      <c r="F48" s="8" t="s">
        <v>132</v>
      </c>
      <c r="G48" s="18">
        <f>'[1]市直学校、东风分局2016年招聘教师需求 (157人) (1)'!H48</f>
        <v>1</v>
      </c>
      <c r="H48" s="15" t="s">
        <v>21</v>
      </c>
      <c r="I48" s="15" t="s">
        <v>29</v>
      </c>
      <c r="J48" s="42" t="s">
        <v>23</v>
      </c>
      <c r="K48" s="19" t="s">
        <v>30</v>
      </c>
      <c r="L48" s="43"/>
    </row>
    <row r="49" spans="1:13" ht="42" customHeight="1">
      <c r="A49" s="16"/>
      <c r="B49" s="16"/>
      <c r="C49" s="16"/>
      <c r="D49" s="24"/>
      <c r="E49" s="19" t="s">
        <v>33</v>
      </c>
      <c r="F49" s="8" t="s">
        <v>133</v>
      </c>
      <c r="G49" s="18">
        <f>'[1]市直学校、东风分局2016年招聘教师需求 (157人) (1)'!I48</f>
        <v>1</v>
      </c>
      <c r="H49" s="15" t="s">
        <v>21</v>
      </c>
      <c r="I49" s="15" t="s">
        <v>29</v>
      </c>
      <c r="J49" s="42" t="s">
        <v>23</v>
      </c>
      <c r="K49" s="19" t="s">
        <v>30</v>
      </c>
      <c r="L49" s="43"/>
      <c r="M49" s="49"/>
    </row>
    <row r="50" spans="1:13" ht="39" customHeight="1">
      <c r="A50" s="16"/>
      <c r="B50" s="16"/>
      <c r="C50" s="16"/>
      <c r="D50" s="24"/>
      <c r="E50" s="19" t="s">
        <v>35</v>
      </c>
      <c r="F50" s="8" t="s">
        <v>134</v>
      </c>
      <c r="G50" s="27">
        <f>'[1]市直学校、东风分局2016年招聘教师需求 (157人) (1)'!J48</f>
        <v>1</v>
      </c>
      <c r="H50" s="15" t="s">
        <v>21</v>
      </c>
      <c r="I50" s="15" t="s">
        <v>29</v>
      </c>
      <c r="J50" s="42" t="s">
        <v>23</v>
      </c>
      <c r="K50" s="19" t="s">
        <v>30</v>
      </c>
      <c r="L50" s="43"/>
      <c r="M50" s="49"/>
    </row>
    <row r="51" spans="1:13" ht="40.5" customHeight="1">
      <c r="A51" s="16"/>
      <c r="B51" s="16"/>
      <c r="C51" s="16"/>
      <c r="D51" s="24"/>
      <c r="E51" s="19" t="s">
        <v>45</v>
      </c>
      <c r="F51" s="8" t="s">
        <v>135</v>
      </c>
      <c r="G51" s="27">
        <v>1</v>
      </c>
      <c r="H51" s="15" t="s">
        <v>21</v>
      </c>
      <c r="I51" s="15" t="s">
        <v>29</v>
      </c>
      <c r="J51" s="42" t="s">
        <v>23</v>
      </c>
      <c r="K51" s="19" t="s">
        <v>30</v>
      </c>
      <c r="L51" s="43"/>
      <c r="M51" s="49"/>
    </row>
    <row r="52" spans="1:13" ht="39" customHeight="1">
      <c r="A52" s="16"/>
      <c r="B52" s="16"/>
      <c r="C52" s="16"/>
      <c r="D52" s="24"/>
      <c r="E52" s="26" t="s">
        <v>51</v>
      </c>
      <c r="F52" s="8" t="s">
        <v>136</v>
      </c>
      <c r="G52" s="27">
        <f>'[1]市直学校、东风分局2016年招聘教师需求 (157人) (1)'!G49</f>
        <v>2</v>
      </c>
      <c r="H52" s="15" t="s">
        <v>21</v>
      </c>
      <c r="I52" s="15" t="s">
        <v>128</v>
      </c>
      <c r="J52" s="42" t="s">
        <v>23</v>
      </c>
      <c r="K52" s="19" t="s">
        <v>53</v>
      </c>
      <c r="L52" s="43"/>
      <c r="M52" s="49"/>
    </row>
    <row r="53" spans="1:12" ht="39.75" customHeight="1">
      <c r="A53" s="28"/>
      <c r="B53" s="28"/>
      <c r="C53" s="28"/>
      <c r="D53" s="29"/>
      <c r="E53" s="30" t="s">
        <v>55</v>
      </c>
      <c r="F53" s="31" t="s">
        <v>137</v>
      </c>
      <c r="G53" s="32">
        <v>1</v>
      </c>
      <c r="H53" s="33" t="s">
        <v>21</v>
      </c>
      <c r="I53" s="33" t="s">
        <v>128</v>
      </c>
      <c r="J53" s="50" t="s">
        <v>23</v>
      </c>
      <c r="K53" s="51" t="s">
        <v>53</v>
      </c>
      <c r="L53" s="52"/>
    </row>
    <row r="54" spans="1:12" ht="61.5" customHeight="1">
      <c r="A54" s="8" t="s">
        <v>138</v>
      </c>
      <c r="B54" s="8" t="s">
        <v>139</v>
      </c>
      <c r="C54" s="8" t="s">
        <v>140</v>
      </c>
      <c r="D54" s="8" t="s">
        <v>18</v>
      </c>
      <c r="E54" s="26" t="s">
        <v>141</v>
      </c>
      <c r="F54" s="8" t="s">
        <v>142</v>
      </c>
      <c r="G54" s="18">
        <v>2</v>
      </c>
      <c r="H54" s="15" t="s">
        <v>143</v>
      </c>
      <c r="I54" s="15" t="s">
        <v>144</v>
      </c>
      <c r="J54" s="42" t="s">
        <v>145</v>
      </c>
      <c r="K54" s="19" t="s">
        <v>146</v>
      </c>
      <c r="L54" s="43"/>
    </row>
    <row r="55" spans="1:12" ht="49.5" customHeight="1">
      <c r="A55" s="34" t="s">
        <v>147</v>
      </c>
      <c r="B55" s="34" t="s">
        <v>148</v>
      </c>
      <c r="C55" s="34" t="s">
        <v>149</v>
      </c>
      <c r="D55" s="34" t="s">
        <v>18</v>
      </c>
      <c r="E55" s="26" t="s">
        <v>141</v>
      </c>
      <c r="F55" s="8" t="s">
        <v>150</v>
      </c>
      <c r="G55" s="18">
        <v>1</v>
      </c>
      <c r="H55" s="15" t="s">
        <v>151</v>
      </c>
      <c r="I55" s="15" t="s">
        <v>61</v>
      </c>
      <c r="J55" s="42" t="s">
        <v>152</v>
      </c>
      <c r="K55" s="19" t="s">
        <v>153</v>
      </c>
      <c r="L55" s="43"/>
    </row>
    <row r="56" spans="1:12" ht="78" customHeight="1">
      <c r="A56" s="34"/>
      <c r="B56" s="34"/>
      <c r="C56" s="34"/>
      <c r="D56" s="34"/>
      <c r="E56" s="26" t="s">
        <v>154</v>
      </c>
      <c r="F56" s="8" t="s">
        <v>155</v>
      </c>
      <c r="G56" s="18">
        <v>1</v>
      </c>
      <c r="H56" s="15" t="s">
        <v>151</v>
      </c>
      <c r="I56" s="15" t="s">
        <v>61</v>
      </c>
      <c r="J56" s="42" t="s">
        <v>152</v>
      </c>
      <c r="K56" s="19" t="s">
        <v>153</v>
      </c>
      <c r="L56" s="53" t="s">
        <v>156</v>
      </c>
    </row>
    <row r="57" spans="1:12" ht="87" customHeight="1">
      <c r="A57" s="34" t="s">
        <v>157</v>
      </c>
      <c r="B57" s="34" t="s">
        <v>158</v>
      </c>
      <c r="C57" s="34" t="s">
        <v>159</v>
      </c>
      <c r="D57" s="34" t="s">
        <v>18</v>
      </c>
      <c r="E57" s="26" t="s">
        <v>141</v>
      </c>
      <c r="F57" s="8" t="s">
        <v>160</v>
      </c>
      <c r="G57" s="18">
        <v>2</v>
      </c>
      <c r="H57" s="15" t="s">
        <v>161</v>
      </c>
      <c r="I57" s="15" t="s">
        <v>61</v>
      </c>
      <c r="J57" s="42" t="s">
        <v>152</v>
      </c>
      <c r="K57" s="19" t="s">
        <v>162</v>
      </c>
      <c r="L57" s="53"/>
    </row>
    <row r="58" spans="1:12" ht="60">
      <c r="A58" s="34" t="s">
        <v>163</v>
      </c>
      <c r="B58" s="34" t="s">
        <v>164</v>
      </c>
      <c r="C58" s="34" t="s">
        <v>165</v>
      </c>
      <c r="D58" s="34" t="s">
        <v>18</v>
      </c>
      <c r="E58" s="26" t="s">
        <v>141</v>
      </c>
      <c r="F58" s="8" t="s">
        <v>166</v>
      </c>
      <c r="G58" s="18">
        <v>1</v>
      </c>
      <c r="H58" s="15" t="s">
        <v>21</v>
      </c>
      <c r="I58" s="15" t="s">
        <v>61</v>
      </c>
      <c r="J58" s="42" t="s">
        <v>152</v>
      </c>
      <c r="K58" s="19" t="s">
        <v>167</v>
      </c>
      <c r="L58" s="53"/>
    </row>
    <row r="59" spans="1:12" ht="63" customHeight="1">
      <c r="A59" s="34"/>
      <c r="B59" s="34"/>
      <c r="C59" s="34" t="s">
        <v>168</v>
      </c>
      <c r="D59" s="34" t="s">
        <v>18</v>
      </c>
      <c r="E59" s="26" t="s">
        <v>141</v>
      </c>
      <c r="F59" s="8" t="s">
        <v>169</v>
      </c>
      <c r="G59" s="18">
        <v>1</v>
      </c>
      <c r="H59" s="15" t="s">
        <v>21</v>
      </c>
      <c r="I59" s="15" t="s">
        <v>61</v>
      </c>
      <c r="J59" s="42" t="s">
        <v>152</v>
      </c>
      <c r="K59" s="19" t="s">
        <v>167</v>
      </c>
      <c r="L59" s="53"/>
    </row>
    <row r="60" spans="1:12" ht="54" customHeight="1">
      <c r="A60" s="34"/>
      <c r="B60" s="34"/>
      <c r="C60" s="34" t="s">
        <v>170</v>
      </c>
      <c r="D60" s="34" t="s">
        <v>18</v>
      </c>
      <c r="E60" s="26" t="s">
        <v>141</v>
      </c>
      <c r="F60" s="8" t="s">
        <v>171</v>
      </c>
      <c r="G60" s="18">
        <v>1</v>
      </c>
      <c r="H60" s="15" t="s">
        <v>21</v>
      </c>
      <c r="I60" s="15" t="s">
        <v>61</v>
      </c>
      <c r="J60" s="42" t="s">
        <v>152</v>
      </c>
      <c r="K60" s="19" t="s">
        <v>167</v>
      </c>
      <c r="L60" s="53"/>
    </row>
    <row r="61" spans="1:12" ht="45.75" customHeight="1">
      <c r="A61" s="35" t="s">
        <v>172</v>
      </c>
      <c r="B61" s="35" t="s">
        <v>173</v>
      </c>
      <c r="C61" s="35" t="s">
        <v>174</v>
      </c>
      <c r="D61" s="34" t="s">
        <v>18</v>
      </c>
      <c r="E61" s="26" t="s">
        <v>175</v>
      </c>
      <c r="F61" s="8" t="s">
        <v>176</v>
      </c>
      <c r="G61" s="18">
        <v>1</v>
      </c>
      <c r="H61" s="15" t="s">
        <v>21</v>
      </c>
      <c r="I61" s="15" t="s">
        <v>29</v>
      </c>
      <c r="J61" s="42" t="s">
        <v>177</v>
      </c>
      <c r="K61" s="19"/>
      <c r="L61" s="53" t="s">
        <v>178</v>
      </c>
    </row>
    <row r="62" spans="1:12" ht="48" customHeight="1">
      <c r="A62" s="36"/>
      <c r="B62" s="36"/>
      <c r="C62" s="36"/>
      <c r="D62" s="34" t="s">
        <v>18</v>
      </c>
      <c r="E62" s="26" t="s">
        <v>179</v>
      </c>
      <c r="F62" s="8" t="s">
        <v>180</v>
      </c>
      <c r="G62" s="18">
        <v>1</v>
      </c>
      <c r="H62" s="15" t="s">
        <v>21</v>
      </c>
      <c r="I62" s="15" t="s">
        <v>29</v>
      </c>
      <c r="J62" s="42" t="s">
        <v>181</v>
      </c>
      <c r="K62" s="19"/>
      <c r="L62" s="53" t="s">
        <v>178</v>
      </c>
    </row>
    <row r="63" spans="1:12" ht="45.75" customHeight="1">
      <c r="A63" s="36"/>
      <c r="B63" s="36"/>
      <c r="C63" s="36"/>
      <c r="D63" s="34" t="s">
        <v>18</v>
      </c>
      <c r="E63" s="26" t="s">
        <v>182</v>
      </c>
      <c r="F63" s="8" t="s">
        <v>183</v>
      </c>
      <c r="G63" s="18">
        <v>1</v>
      </c>
      <c r="H63" s="15" t="s">
        <v>21</v>
      </c>
      <c r="I63" s="15" t="s">
        <v>29</v>
      </c>
      <c r="J63" s="42" t="s">
        <v>184</v>
      </c>
      <c r="K63" s="19"/>
      <c r="L63" s="53" t="s">
        <v>178</v>
      </c>
    </row>
    <row r="64" spans="1:12" ht="45.75" customHeight="1">
      <c r="A64" s="36"/>
      <c r="B64" s="36"/>
      <c r="C64" s="36"/>
      <c r="D64" s="34" t="s">
        <v>18</v>
      </c>
      <c r="E64" s="26" t="s">
        <v>185</v>
      </c>
      <c r="F64" s="8" t="s">
        <v>186</v>
      </c>
      <c r="G64" s="18">
        <v>1</v>
      </c>
      <c r="H64" s="15" t="s">
        <v>21</v>
      </c>
      <c r="I64" s="15" t="s">
        <v>187</v>
      </c>
      <c r="J64" s="42" t="s">
        <v>23</v>
      </c>
      <c r="K64" s="10" t="s">
        <v>188</v>
      </c>
      <c r="L64" s="53" t="s">
        <v>178</v>
      </c>
    </row>
    <row r="65" spans="1:12" ht="45.75" customHeight="1">
      <c r="A65" s="36"/>
      <c r="B65" s="36"/>
      <c r="C65" s="36"/>
      <c r="D65" s="34" t="s">
        <v>18</v>
      </c>
      <c r="E65" s="26" t="s">
        <v>189</v>
      </c>
      <c r="F65" s="8" t="s">
        <v>190</v>
      </c>
      <c r="G65" s="18">
        <v>1</v>
      </c>
      <c r="H65" s="15" t="s">
        <v>21</v>
      </c>
      <c r="I65" s="15" t="s">
        <v>29</v>
      </c>
      <c r="J65" s="42" t="s">
        <v>191</v>
      </c>
      <c r="K65" s="19"/>
      <c r="L65" s="53" t="s">
        <v>178</v>
      </c>
    </row>
    <row r="66" spans="1:12" ht="75" customHeight="1">
      <c r="A66" s="54"/>
      <c r="B66" s="54"/>
      <c r="C66" s="54"/>
      <c r="D66" s="34" t="s">
        <v>18</v>
      </c>
      <c r="E66" s="26" t="s">
        <v>192</v>
      </c>
      <c r="F66" s="8" t="s">
        <v>193</v>
      </c>
      <c r="G66" s="18">
        <v>1</v>
      </c>
      <c r="H66" s="15" t="s">
        <v>21</v>
      </c>
      <c r="I66" s="15" t="s">
        <v>29</v>
      </c>
      <c r="J66" s="42" t="s">
        <v>194</v>
      </c>
      <c r="K66" s="19"/>
      <c r="L66" s="53" t="s">
        <v>178</v>
      </c>
    </row>
    <row r="67" spans="1:12" ht="26.25" customHeight="1">
      <c r="A67" s="55" t="s">
        <v>195</v>
      </c>
      <c r="B67" s="55"/>
      <c r="C67" s="55"/>
      <c r="D67" s="55"/>
      <c r="E67" s="55"/>
      <c r="F67" s="55"/>
      <c r="G67" s="56">
        <f>SUM(G5:G66)</f>
        <v>173</v>
      </c>
      <c r="H67" s="56"/>
      <c r="I67" s="56"/>
      <c r="J67" s="47"/>
      <c r="K67" s="47"/>
      <c r="L67" s="43"/>
    </row>
    <row r="68" ht="14.25">
      <c r="N68" s="48"/>
    </row>
    <row r="80" spans="5:11" ht="14.25">
      <c r="E80" s="1"/>
      <c r="F80" s="1"/>
      <c r="G80" s="1"/>
      <c r="H80" s="1"/>
      <c r="I80" s="1"/>
      <c r="J80" s="1"/>
      <c r="K80" s="1"/>
    </row>
    <row r="81" spans="5:11" ht="14.25">
      <c r="E81" s="1"/>
      <c r="F81" s="1"/>
      <c r="G81" s="1"/>
      <c r="H81" s="1"/>
      <c r="I81" s="1"/>
      <c r="J81" s="1"/>
      <c r="K81" s="1"/>
    </row>
    <row r="82" spans="5:11" ht="14.25">
      <c r="E82" s="1"/>
      <c r="F82" s="1"/>
      <c r="G82" s="1"/>
      <c r="H82" s="1"/>
      <c r="I82" s="1"/>
      <c r="J82" s="1"/>
      <c r="K82" s="1"/>
    </row>
  </sheetData>
  <sheetProtection/>
  <mergeCells count="35">
    <mergeCell ref="A1:E1"/>
    <mergeCell ref="A2:L2"/>
    <mergeCell ref="H3:K3"/>
    <mergeCell ref="A67:F67"/>
    <mergeCell ref="J67:K67"/>
    <mergeCell ref="A3:A4"/>
    <mergeCell ref="A5:A42"/>
    <mergeCell ref="A43:A46"/>
    <mergeCell ref="A47:A53"/>
    <mergeCell ref="A55:A56"/>
    <mergeCell ref="A58:A60"/>
    <mergeCell ref="A61:A66"/>
    <mergeCell ref="B3:B4"/>
    <mergeCell ref="B5:B42"/>
    <mergeCell ref="B43:B46"/>
    <mergeCell ref="B47:B53"/>
    <mergeCell ref="B55:B56"/>
    <mergeCell ref="B58:B60"/>
    <mergeCell ref="B61:B66"/>
    <mergeCell ref="C3:C4"/>
    <mergeCell ref="C5:C42"/>
    <mergeCell ref="C43:C46"/>
    <mergeCell ref="C47:C53"/>
    <mergeCell ref="C55:C56"/>
    <mergeCell ref="C61:C66"/>
    <mergeCell ref="D3:D4"/>
    <mergeCell ref="D5:D42"/>
    <mergeCell ref="D43:D46"/>
    <mergeCell ref="D47:D53"/>
    <mergeCell ref="D55:D56"/>
    <mergeCell ref="E3:E4"/>
    <mergeCell ref="F3:F4"/>
    <mergeCell ref="G3:G4"/>
    <mergeCell ref="L3:L4"/>
    <mergeCell ref="L18:L19"/>
  </mergeCells>
  <printOptions/>
  <pageMargins left="0.35" right="0.35" top="0.2" bottom="0.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yq</dc:creator>
  <cp:keywords/>
  <dc:description/>
  <cp:lastModifiedBy>yq</cp:lastModifiedBy>
  <dcterms:created xsi:type="dcterms:W3CDTF">2016-05-31T09:28:15Z</dcterms:created>
  <dcterms:modified xsi:type="dcterms:W3CDTF">2016-06-06T06:47:51Z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