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940" activeTab="0"/>
  </bookViews>
  <sheets>
    <sheet name="报名表" sheetId="1" r:id="rId1"/>
    <sheet name="职位表" sheetId="2" state="hidden" r:id="rId2"/>
  </sheets>
  <definedNames>
    <definedName name="_xlnm.Print_Area" localSheetId="0">'报名表'!$A:$R</definedName>
    <definedName name="_xlnm.Print_Titles" localSheetId="1">'职位表'!$2:$2</definedName>
  </definedNames>
  <calcPr fullCalcOnLoad="1"/>
</workbook>
</file>

<file path=xl/sharedStrings.xml><?xml version="1.0" encoding="utf-8"?>
<sst xmlns="http://schemas.openxmlformats.org/spreadsheetml/2006/main" count="410" uniqueCount="196">
  <si>
    <t>汇川区公开招聘事业单位人员报名表</t>
  </si>
  <si>
    <t>报名序号：</t>
  </si>
  <si>
    <t>报考职位代码：</t>
  </si>
  <si>
    <t>相片名</t>
  </si>
  <si>
    <t>姓名</t>
  </si>
  <si>
    <t>性别</t>
  </si>
  <si>
    <t>出生年月
（  岁）</t>
  </si>
  <si>
    <t>相片</t>
  </si>
  <si>
    <t>（</t>
  </si>
  <si>
    <t>）岁</t>
  </si>
  <si>
    <t>民族</t>
  </si>
  <si>
    <t>政治面貌</t>
  </si>
  <si>
    <t>籍贯</t>
  </si>
  <si>
    <t>联系电话</t>
  </si>
  <si>
    <t>身份证号</t>
  </si>
  <si>
    <t>学历</t>
  </si>
  <si>
    <t>学位</t>
  </si>
  <si>
    <t>毕业时间</t>
  </si>
  <si>
    <t>毕业院校</t>
  </si>
  <si>
    <t>所学专业</t>
  </si>
  <si>
    <t>婚姻状况</t>
  </si>
  <si>
    <t>家庭住址</t>
  </si>
  <si>
    <t>是否为在编人员</t>
  </si>
  <si>
    <t>工作单位</t>
  </si>
  <si>
    <t>单位、主管部门是否同意报考</t>
  </si>
  <si>
    <t>同意</t>
  </si>
  <si>
    <t>职位类别</t>
  </si>
  <si>
    <t>是否满足该职位要求的其他报考条件</t>
  </si>
  <si>
    <t>学习或工作简历</t>
  </si>
  <si>
    <t xml:space="preserve">    本人已经仔细阅读《汇川区公开招聘教育和卫计系统事业单位人员简章》的所有条款，愿意自觉遵守并履行相关规定，若有虚假、遗漏、错误，愿意接受相应处理并承担全部责任。</t>
  </si>
  <si>
    <t>考生(或代报人)手写签名:</t>
  </si>
  <si>
    <t>时间:</t>
  </si>
  <si>
    <t>资格初审意见</t>
  </si>
  <si>
    <t xml:space="preserve">
审查人签字：
           年   月   日</t>
  </si>
  <si>
    <t>资格
复审
意见</t>
  </si>
  <si>
    <r>
      <t>填表说明：</t>
    </r>
    <r>
      <rPr>
        <sz val="10"/>
        <rFont val="宋体"/>
        <family val="0"/>
      </rPr>
      <t>1、不得更改此表格式。本表中白色区域部分为必填项，蓝色部分自动生成，不得录入（不得插入相片）；2、毕业时间为XXXX年XX月；3、此表和电子相片的命名方式均为“姓名”+“下划线”+“身份证号”，如：张某某_522132XXXXXXXXXXXX（身份证号为18位）；4、本表须同本人电子相片（证件照，JPG格式,大小为25mm×35mm,分辨率为300dpi）一起于报名时提交。5、报名序号由收费处统一填写。</t>
    </r>
  </si>
  <si>
    <t>习水县公开考试招聘事业单位工作人员职位表</t>
  </si>
  <si>
    <t>职位代码</t>
  </si>
  <si>
    <t>招聘单位</t>
  </si>
  <si>
    <t>职位名称</t>
  </si>
  <si>
    <t>学历要求</t>
  </si>
  <si>
    <t>专业要求</t>
  </si>
  <si>
    <t>其它条件</t>
  </si>
  <si>
    <t>招聘人数</t>
  </si>
  <si>
    <t>备注</t>
  </si>
  <si>
    <t>01</t>
  </si>
  <si>
    <t>习水县安全生产监察大队</t>
  </si>
  <si>
    <t>工作人员</t>
  </si>
  <si>
    <t>管理人员</t>
  </si>
  <si>
    <t>本科及以上</t>
  </si>
  <si>
    <t>矿业类、安全工程专业</t>
  </si>
  <si>
    <t>02</t>
  </si>
  <si>
    <t>习水县煤矿安全生产监督管理局</t>
  </si>
  <si>
    <t>专业技术</t>
  </si>
  <si>
    <t>矿业类、地质学类</t>
  </si>
  <si>
    <t>03</t>
  </si>
  <si>
    <t>习水县矿产品经营管理办公室</t>
  </si>
  <si>
    <t xml:space="preserve">
专业不限</t>
  </si>
  <si>
    <t>04</t>
  </si>
  <si>
    <t>计算机及相关专业</t>
  </si>
  <si>
    <t>05</t>
  </si>
  <si>
    <t>会计及相关专业</t>
  </si>
  <si>
    <t>06</t>
  </si>
  <si>
    <t>习水县不动产登记事务中心</t>
  </si>
  <si>
    <t>测绘类、城市规划、土地资源管理、地籍测量与土地管理专业</t>
  </si>
  <si>
    <t>07</t>
  </si>
  <si>
    <t>习水县土地储备中心</t>
  </si>
  <si>
    <t>08</t>
  </si>
  <si>
    <t>专业不限</t>
  </si>
  <si>
    <t>09</t>
  </si>
  <si>
    <t>习水县地灾防治服务中心</t>
  </si>
  <si>
    <t>地质勘查、资源勘查工程、土地资源管理</t>
  </si>
  <si>
    <t>10</t>
  </si>
  <si>
    <t>习水县市场监督检测中心</t>
  </si>
  <si>
    <t>轻工纺织食品类、计量测试技术、计量技术及管理</t>
  </si>
  <si>
    <t>11</t>
  </si>
  <si>
    <t>习水县市场监督信息中心</t>
  </si>
  <si>
    <t>12</t>
  </si>
  <si>
    <t>习水县道路运输管理局</t>
  </si>
  <si>
    <t>13</t>
  </si>
  <si>
    <t>14</t>
  </si>
  <si>
    <t>法学类</t>
  </si>
  <si>
    <t>15</t>
  </si>
  <si>
    <t>习水县地方海事处</t>
  </si>
  <si>
    <t>专科及以上</t>
  </si>
  <si>
    <t>船舶与海洋工程、航海技术、海事管理、海洋船舶驾驶、船舶电子电气工程、海关管理、船艇技术、船艇动力管理</t>
  </si>
  <si>
    <t>16</t>
  </si>
  <si>
    <t>习水县公路管理所</t>
  </si>
  <si>
    <t>工程管理专业、土建类</t>
  </si>
  <si>
    <t>17</t>
  </si>
  <si>
    <t>习水县交通工程质量安全监督管理局</t>
  </si>
  <si>
    <t>土建类</t>
  </si>
  <si>
    <t>18</t>
  </si>
  <si>
    <t>习水县商务综合执法大队</t>
  </si>
  <si>
    <t>工商管理类</t>
  </si>
  <si>
    <t>19</t>
  </si>
  <si>
    <t>习水县湿地公园管理处</t>
  </si>
  <si>
    <t>森林资源类</t>
  </si>
  <si>
    <t>20</t>
  </si>
  <si>
    <t>环境生态类、土建类、工程管理</t>
  </si>
  <si>
    <t>21</t>
  </si>
  <si>
    <t>习水县农村能源办公室</t>
  </si>
  <si>
    <t>能源动力类</t>
  </si>
  <si>
    <t>22</t>
  </si>
  <si>
    <t>习水县农业综合执法大队</t>
  </si>
  <si>
    <t>23</t>
  </si>
  <si>
    <t>习水县渔政站</t>
  </si>
  <si>
    <t>水产类</t>
  </si>
  <si>
    <t>24</t>
  </si>
  <si>
    <t>习水县水土保持监测站</t>
  </si>
  <si>
    <t>水利类</t>
  </si>
  <si>
    <t>25</t>
  </si>
  <si>
    <t>习水县渔溪坝水库管理所</t>
  </si>
  <si>
    <t>26</t>
  </si>
  <si>
    <t>四渡赤水纪念馆</t>
  </si>
  <si>
    <t>历史学类</t>
  </si>
  <si>
    <t>27</t>
  </si>
  <si>
    <t>28</t>
  </si>
  <si>
    <t>中国语言文学类</t>
  </si>
  <si>
    <t>29</t>
  </si>
  <si>
    <t>习水县广播电视业务技术站</t>
  </si>
  <si>
    <t>电气信息类</t>
  </si>
  <si>
    <t>30</t>
  </si>
  <si>
    <t>习水县文化馆</t>
  </si>
  <si>
    <t>艺术类</t>
  </si>
  <si>
    <t>31</t>
  </si>
  <si>
    <t>鰼部生态文化旅游园区管委会</t>
  </si>
  <si>
    <t>32</t>
  </si>
  <si>
    <t>习水县新型农村合作医疗管理办公室</t>
  </si>
  <si>
    <t>33</t>
  </si>
  <si>
    <t>县人民医院</t>
  </si>
  <si>
    <t>34</t>
  </si>
  <si>
    <t>35</t>
  </si>
  <si>
    <t>统计学</t>
  </si>
  <si>
    <t>36</t>
  </si>
  <si>
    <t>县中医院</t>
  </si>
  <si>
    <t>37</t>
  </si>
  <si>
    <t>38</t>
  </si>
  <si>
    <t>乡镇财政所</t>
  </si>
  <si>
    <t>大坡乡2人、二里乡3人，回龙镇、隆兴镇、坭坝乡、桑木镇、土城镇、习酒镇、仙源镇、醒民镇各1人；按总成绩从高分到低分依次选岗。</t>
  </si>
  <si>
    <t>39</t>
  </si>
  <si>
    <t>乡镇卫生院</t>
  </si>
  <si>
    <t>永安镇、寨坝镇、回龙镇、习酒镇、隆兴镇、官店镇、大坡乡、三岔河乡、桃林乡、程寨乡、二里乡、醒民镇各1人；按总成绩从高分到低分依次选岗</t>
  </si>
  <si>
    <t>40</t>
  </si>
  <si>
    <t>乡镇人力资源和社会保障服务中心</t>
  </si>
  <si>
    <t>二里乡4人、永安镇2人，大坡乡、坭坝乡、土城镇、习酒镇、官店镇各1人；按总成绩从高分到低分依次选岗。</t>
  </si>
  <si>
    <t>41</t>
  </si>
  <si>
    <t xml:space="preserve">
乡镇国土所</t>
  </si>
  <si>
    <t>永安镇、桑木镇、程寨乡、隆兴镇、醒民镇各1人；按总成绩从高分到低分依次选岗。</t>
  </si>
  <si>
    <t>42</t>
  </si>
  <si>
    <t>习水县综合经济调查队</t>
  </si>
  <si>
    <t>马临区、隆兴镇、坭坝镇、仙源镇、官店镇、醒民镇、同民镇各1人；按总成绩从高分到低分依次选岗。</t>
  </si>
  <si>
    <t>43</t>
  </si>
  <si>
    <t>乡镇安全生产监督管理站</t>
  </si>
  <si>
    <t>限本县户籍或生源</t>
  </si>
  <si>
    <t>仙源镇3人、土城镇2人，寨坝镇、三岔河乡、马临工业经济区、良村镇、永安镇、桑木镇、隆兴镇、二里乡各1人；按总成绩从高分到低分依次选岗。</t>
  </si>
  <si>
    <t>44</t>
  </si>
  <si>
    <t>乡镇村镇建设服务中心</t>
  </si>
  <si>
    <t>二郎乡、二里乡、良村镇、习酒镇、永安镇、寨坝镇各1人；按总成绩从高分到低分依次选岗。</t>
  </si>
  <si>
    <t>45</t>
  </si>
  <si>
    <t>乡镇科技宣教文化信息服务中心</t>
  </si>
  <si>
    <t>大坡乡2人，仙源镇、土城镇、回龙镇、官店镇各1人；按总成绩从高分到低分依次选岗。</t>
  </si>
  <si>
    <t>46</t>
  </si>
  <si>
    <t>乡镇林业站</t>
  </si>
  <si>
    <t>二郎乡、官店镇、良村镇、仙源镇、永安镇、寨坝镇、土城镇各1人；按总成绩从高分到低分依次选岗。</t>
  </si>
  <si>
    <t>47</t>
  </si>
  <si>
    <t>乡镇水务站</t>
  </si>
  <si>
    <t>仙源镇3人，永安镇、寨坝镇、桑木镇、二里乡各2人，官店镇、习酒镇、大坡乡各1人；按总成绩从高分到低分依次选岗。</t>
  </si>
  <si>
    <t>48</t>
  </si>
  <si>
    <t>乡镇农业服务中心</t>
  </si>
  <si>
    <t>桑木镇4人、土城镇3人，仙源镇、回龙镇各2人，二郎乡、习酒镇、隆兴镇各1人；按总成绩从高分到低分依次选岗。</t>
  </si>
  <si>
    <t>49</t>
  </si>
  <si>
    <t>双龙乡事业单位</t>
  </si>
  <si>
    <t>科技宣教文化信息服务中心、人力资源和社会保障服务中心各1人；按总成绩从高分到低分依次选岗。</t>
  </si>
  <si>
    <t>50</t>
  </si>
  <si>
    <t>双龙乡财政所</t>
  </si>
  <si>
    <t>51</t>
  </si>
  <si>
    <t>桃林乡林业站</t>
  </si>
  <si>
    <t>52</t>
  </si>
  <si>
    <t>乡镇政务服务中心</t>
  </si>
  <si>
    <t>定向“基层服务项目人员”、退役大学生士兵</t>
  </si>
  <si>
    <t>仙源镇3人，土城镇2人；按总成绩从高分到低分依次选岗。</t>
  </si>
  <si>
    <t>53</t>
  </si>
  <si>
    <t>中专(技校、高中）及以上</t>
  </si>
  <si>
    <t>定向招聘本县建档立卡贫困户家庭人员。</t>
  </si>
  <si>
    <t>科技宣教文化信息服务中心、国土所各1人；按总成绩从高分到低分依次选岗。</t>
  </si>
  <si>
    <t>54</t>
  </si>
  <si>
    <t>桃林乡事业单位</t>
  </si>
  <si>
    <t>科技宣教文化信息服务中心、水务站各1人；按总成绩从高分到低分依次选岗。</t>
  </si>
  <si>
    <t>55</t>
  </si>
  <si>
    <t>定向招聘本县村干部</t>
  </si>
  <si>
    <t>双龙乡3人、官店镇3人、桃林乡2人、二里乡1人、仙源镇1人、寨坝镇1人；按总成绩从高分到低分依次选岗。</t>
  </si>
  <si>
    <t>合计</t>
  </si>
  <si>
    <t>招聘单位数</t>
  </si>
  <si>
    <t>——</t>
  </si>
  <si>
    <t>本次拟招聘人数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</si>
</sst>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  <numFmt numFmtId="180" formatCode="yyyy&quot;年&quot;m&quot;月&quot;;@"/>
    <numFmt numFmtId="181" formatCode="yyyy&quot;年&quot;m&quot;月&quot;d&quot;日&quot;;@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name val="方正小标宋简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b/>
      <sz val="10"/>
      <name val="楷体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楷体_GB2312"/>
      <family val="3"/>
    </font>
    <font>
      <sz val="20"/>
      <name val="方正小标宋简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Geneva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1"/>
      <name val="蹈框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6"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18" fillId="0" borderId="0">
      <alignment vertical="top"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6" fillId="12" borderId="0" applyNumberFormat="0" applyBorder="0" applyAlignment="0" applyProtection="0"/>
    <xf numFmtId="0" fontId="16" fillId="18" borderId="1" applyNumberFormat="0" applyBorder="0" applyAlignment="0" applyProtection="0"/>
    <xf numFmtId="0" fontId="45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36" fillId="0" borderId="3" applyNumberFormat="0" applyFill="0" applyAlignment="0" applyProtection="0"/>
    <xf numFmtId="0" fontId="31" fillId="0" borderId="4" applyNumberFormat="0" applyFill="0" applyAlignment="0" applyProtection="0"/>
    <xf numFmtId="0" fontId="49" fillId="0" borderId="5" applyNumberFormat="0" applyFill="0" applyAlignment="0" applyProtection="0"/>
    <xf numFmtId="0" fontId="29" fillId="0" borderId="6" applyNumberFormat="0" applyFill="0" applyAlignment="0" applyProtection="0"/>
    <xf numFmtId="0" fontId="35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8" borderId="10" applyNumberFormat="0" applyAlignment="0" applyProtection="0"/>
    <xf numFmtId="0" fontId="21" fillId="12" borderId="10" applyNumberFormat="0" applyAlignment="0" applyProtection="0"/>
    <xf numFmtId="0" fontId="38" fillId="19" borderId="11" applyNumberFormat="0" applyAlignment="0" applyProtection="0"/>
    <xf numFmtId="0" fontId="38" fillId="19" borderId="1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54" fillId="0" borderId="12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26" borderId="0" applyNumberFormat="0" applyBorder="0" applyAlignment="0" applyProtection="0"/>
    <xf numFmtId="0" fontId="27" fillId="27" borderId="0" applyNumberFormat="0" applyBorder="0" applyAlignment="0" applyProtection="0"/>
    <xf numFmtId="0" fontId="43" fillId="27" borderId="0" applyNumberFormat="0" applyBorder="0" applyAlignment="0" applyProtection="0"/>
    <xf numFmtId="0" fontId="30" fillId="18" borderId="13" applyNumberFormat="0" applyAlignment="0" applyProtection="0"/>
    <xf numFmtId="0" fontId="30" fillId="12" borderId="13" applyNumberFormat="0" applyAlignment="0" applyProtection="0"/>
    <xf numFmtId="0" fontId="20" fillId="8" borderId="10" applyNumberFormat="0" applyAlignment="0" applyProtection="0"/>
    <xf numFmtId="0" fontId="20" fillId="8" borderId="10" applyNumberFormat="0" applyAlignment="0" applyProtection="0"/>
    <xf numFmtId="0" fontId="37" fillId="0" borderId="0">
      <alignment/>
      <protection/>
    </xf>
    <xf numFmtId="0" fontId="26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 shrinkToFit="1"/>
      <protection hidden="1"/>
    </xf>
    <xf numFmtId="0" fontId="0" fillId="2" borderId="0" xfId="0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8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181" fontId="14" fillId="2" borderId="18" xfId="0" applyNumberFormat="1" applyFont="1" applyFill="1" applyBorder="1" applyAlignment="1">
      <alignment horizontal="center" vertical="center" wrapText="1"/>
    </xf>
    <xf numFmtId="181" fontId="14" fillId="2" borderId="37" xfId="0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9" xfId="0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44" xfId="0" applyFill="1" applyBorder="1" applyAlignment="1">
      <alignment horizontal="center" vertical="center" wrapText="1"/>
    </xf>
    <xf numFmtId="180" fontId="8" fillId="2" borderId="45" xfId="0" applyNumberFormat="1" applyFont="1" applyFill="1" applyBorder="1" applyAlignment="1" applyProtection="1">
      <alignment horizontal="center" vertical="center" shrinkToFit="1"/>
      <protection hidden="1"/>
    </xf>
    <xf numFmtId="180" fontId="8" fillId="2" borderId="20" xfId="0" applyNumberFormat="1" applyFont="1" applyFill="1" applyBorder="1" applyAlignment="1" applyProtection="1">
      <alignment horizontal="center" vertical="center" shrinkToFit="1"/>
      <protection hidden="1"/>
    </xf>
    <xf numFmtId="180" fontId="8" fillId="2" borderId="46" xfId="0" applyNumberFormat="1" applyFont="1" applyFill="1" applyBorder="1" applyAlignment="1" applyProtection="1">
      <alignment horizontal="center" vertical="center" shrinkToFit="1"/>
      <protection hidden="1"/>
    </xf>
    <xf numFmtId="180" fontId="8" fillId="2" borderId="47" xfId="0" applyNumberFormat="1" applyFont="1" applyFill="1" applyBorder="1" applyAlignment="1" applyProtection="1">
      <alignment horizontal="center" vertical="center" shrinkToFit="1"/>
      <protection hidden="1"/>
    </xf>
    <xf numFmtId="180" fontId="8" fillId="2" borderId="0" xfId="0" applyNumberFormat="1" applyFont="1" applyFill="1" applyBorder="1" applyAlignment="1" applyProtection="1">
      <alignment horizontal="center" vertical="center" shrinkToFit="1"/>
      <protection hidden="1"/>
    </xf>
    <xf numFmtId="180" fontId="8" fillId="2" borderId="48" xfId="0" applyNumberFormat="1" applyFont="1" applyFill="1" applyBorder="1" applyAlignment="1" applyProtection="1">
      <alignment horizontal="center" vertical="center" shrinkToFit="1"/>
      <protection hidden="1"/>
    </xf>
    <xf numFmtId="180" fontId="8" fillId="0" borderId="1" xfId="0" applyNumberFormat="1" applyFont="1" applyFill="1" applyBorder="1" applyAlignment="1">
      <alignment horizontal="center" vertical="center" wrapText="1"/>
    </xf>
    <xf numFmtId="180" fontId="8" fillId="0" borderId="31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2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强调文字颜色 1" xfId="35"/>
    <cellStyle name="40% - 强调文字颜色 1 2" xfId="36"/>
    <cellStyle name="40% - 强调文字颜色 2" xfId="37"/>
    <cellStyle name="40% - 强调文字颜色 2 2" xfId="38"/>
    <cellStyle name="40% - 强调文字颜色 3" xfId="39"/>
    <cellStyle name="40% - 强调文字颜色 3 2" xfId="40"/>
    <cellStyle name="40% - 强调文字颜色 4" xfId="41"/>
    <cellStyle name="40% - 强调文字颜色 4 2" xfId="42"/>
    <cellStyle name="40% - 强调文字颜色 5" xfId="43"/>
    <cellStyle name="40% - 强调文字颜色 5 2" xfId="44"/>
    <cellStyle name="40% - 强调文字颜色 6" xfId="45"/>
    <cellStyle name="40% - 强调文字颜色 6 2" xfId="46"/>
    <cellStyle name="60% - 强调文字颜色 1" xfId="47"/>
    <cellStyle name="60% - 强调文字颜色 1 2" xfId="48"/>
    <cellStyle name="60% - 强调文字颜色 2" xfId="49"/>
    <cellStyle name="60% - 强调文字颜色 2 2" xfId="50"/>
    <cellStyle name="60% - 强调文字颜色 3" xfId="51"/>
    <cellStyle name="60% - 强调文字颜色 3 2" xfId="52"/>
    <cellStyle name="60% - 强调文字颜色 4" xfId="53"/>
    <cellStyle name="60% - 强调文字颜色 4 2" xfId="54"/>
    <cellStyle name="60% - 强调文字颜色 5" xfId="55"/>
    <cellStyle name="60% - 强调文字颜色 5 2" xfId="56"/>
    <cellStyle name="60% - 强调文字颜色 6" xfId="57"/>
    <cellStyle name="60% - 强调文字颜色 6 2" xfId="58"/>
    <cellStyle name="ColLevel_0" xfId="59"/>
    <cellStyle name="e鯪9Y_x000B_" xfId="60"/>
    <cellStyle name="gcd" xfId="61"/>
    <cellStyle name="Grey" xfId="62"/>
    <cellStyle name="Input [yellow]" xfId="63"/>
    <cellStyle name="Normal - Style1" xfId="64"/>
    <cellStyle name="Normal_0105第二套审计报表定稿" xfId="65"/>
    <cellStyle name="Percent [2]" xfId="66"/>
    <cellStyle name="RowLevel_0" xfId="67"/>
    <cellStyle name="Percent" xfId="68"/>
    <cellStyle name="标题" xfId="69"/>
    <cellStyle name="标题 1" xfId="70"/>
    <cellStyle name="标题 1 2" xfId="71"/>
    <cellStyle name="标题 2" xfId="72"/>
    <cellStyle name="标题 2 2" xfId="73"/>
    <cellStyle name="标题 3" xfId="74"/>
    <cellStyle name="标题 3 2" xfId="75"/>
    <cellStyle name="标题 4" xfId="76"/>
    <cellStyle name="标题 4 2" xfId="77"/>
    <cellStyle name="标题 5" xfId="78"/>
    <cellStyle name="差" xfId="79"/>
    <cellStyle name="差 2" xfId="80"/>
    <cellStyle name="差_3、习水县公开考试招聘卫生系统专业技术人员职位表" xfId="81"/>
    <cellStyle name="差_Book1" xfId="82"/>
    <cellStyle name="差_Book1_事业单位公开招考报名登记表" xfId="83"/>
    <cellStyle name="差_Book1_事业单位公开招考报名登记表_Sheet1" xfId="84"/>
    <cellStyle name="差_Book1_招考附件：余庆县2011年秋季公开招聘中小学（幼儿）教师岗位及资格条件一览表" xfId="85"/>
    <cellStyle name="差_Book1_招考附件：余庆县2011年秋季公开招聘中小学（幼儿）教师岗位及资格条件一览表_Sheet1" xfId="86"/>
    <cellStyle name="差_Sheet1" xfId="87"/>
    <cellStyle name="差_事业单位公开招考报名登记表" xfId="88"/>
    <cellStyle name="差_事业单位公开招考报名登记表_Sheet1" xfId="89"/>
    <cellStyle name="常规 2" xfId="90"/>
    <cellStyle name="Hyperlink" xfId="91"/>
    <cellStyle name="好" xfId="92"/>
    <cellStyle name="好 2" xfId="93"/>
    <cellStyle name="好_3、习水县公开考试招聘卫生系统专业技术人员职位表" xfId="94"/>
    <cellStyle name="好_Book1" xfId="95"/>
    <cellStyle name="好_Book1_事业单位公开招考报名登记表" xfId="96"/>
    <cellStyle name="好_Book1_事业单位公开招考报名登记表_Sheet1" xfId="97"/>
    <cellStyle name="好_Book1_招考附件：余庆县2011年秋季公开招聘中小学（幼儿）教师岗位及资格条件一览表" xfId="98"/>
    <cellStyle name="好_Book1_招考附件：余庆县2011年秋季公开招聘中小学（幼儿）教师岗位及资格条件一览表_Sheet1" xfId="99"/>
    <cellStyle name="好_Sheet1" xfId="100"/>
    <cellStyle name="好_事业单位公开招考报名登记表" xfId="101"/>
    <cellStyle name="好_事业单位公开招考报名登记表_Sheet1" xfId="102"/>
    <cellStyle name="汇总" xfId="103"/>
    <cellStyle name="汇总 2" xfId="104"/>
    <cellStyle name="Currency" xfId="105"/>
    <cellStyle name="Currency [0]" xfId="106"/>
    <cellStyle name="计算" xfId="107"/>
    <cellStyle name="计算 2" xfId="108"/>
    <cellStyle name="检查单元格" xfId="109"/>
    <cellStyle name="检查单元格 2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霓付 [0]_97MBO" xfId="117"/>
    <cellStyle name="霓付_97MBO" xfId="118"/>
    <cellStyle name="烹拳 [0]_97MBO" xfId="119"/>
    <cellStyle name="烹拳_97MBO" xfId="120"/>
    <cellStyle name="普通_ 白土" xfId="121"/>
    <cellStyle name="千分位[0]_ 白土" xfId="122"/>
    <cellStyle name="千分位_ 白土" xfId="123"/>
    <cellStyle name="千位[0]_laroux" xfId="124"/>
    <cellStyle name="千位_laroux" xfId="125"/>
    <cellStyle name="Comma" xfId="126"/>
    <cellStyle name="Comma [0]" xfId="127"/>
    <cellStyle name="钎霖_laroux" xfId="128"/>
    <cellStyle name="强调文字颜色 1" xfId="129"/>
    <cellStyle name="强调文字颜色 1 2" xfId="130"/>
    <cellStyle name="强调文字颜色 2" xfId="131"/>
    <cellStyle name="强调文字颜色 2 2" xfId="132"/>
    <cellStyle name="强调文字颜色 3" xfId="133"/>
    <cellStyle name="强调文字颜色 3 2" xfId="134"/>
    <cellStyle name="强调文字颜色 4" xfId="135"/>
    <cellStyle name="强调文字颜色 4 2" xfId="136"/>
    <cellStyle name="强调文字颜色 5" xfId="137"/>
    <cellStyle name="强调文字颜色 5 2" xfId="138"/>
    <cellStyle name="强调文字颜色 6" xfId="139"/>
    <cellStyle name="强调文字颜色 6 2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样式 1" xfId="147"/>
    <cellStyle name="Followed Hyperlink" xfId="148"/>
    <cellStyle name="注释" xfId="149"/>
    <cellStyle name="注释 2" xfId="150"/>
    <cellStyle name="콤마 [0]_BOILER-CO1" xfId="151"/>
    <cellStyle name="콤마_BOILER-CO1" xfId="152"/>
    <cellStyle name="통화 [0]_BOILER-CO1" xfId="153"/>
    <cellStyle name="통화_BOILER-CO1" xfId="154"/>
    <cellStyle name="표준_0N-HANDLING 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0"/>
  <sheetViews>
    <sheetView tabSelected="1" view="pageBreakPreview" zoomScaleSheetLayoutView="100" zoomScalePageLayoutView="0" workbookViewId="0" topLeftCell="A1">
      <selection activeCell="Y12" sqref="Y12"/>
    </sheetView>
  </sheetViews>
  <sheetFormatPr defaultColWidth="9.00390625" defaultRowHeight="14.25"/>
  <cols>
    <col min="1" max="1" width="7.375" style="0" customWidth="1"/>
    <col min="2" max="2" width="3.00390625" style="0" customWidth="1"/>
    <col min="3" max="3" width="2.50390625" style="0" customWidth="1"/>
    <col min="4" max="4" width="5.875" style="0" customWidth="1"/>
    <col min="5" max="5" width="5.75390625" style="0" customWidth="1"/>
    <col min="6" max="6" width="5.625" style="0" customWidth="1"/>
    <col min="7" max="8" width="4.375" style="0" customWidth="1"/>
    <col min="9" max="9" width="5.25390625" style="0" customWidth="1"/>
    <col min="10" max="10" width="3.625" style="0" customWidth="1"/>
    <col min="11" max="11" width="4.00390625" style="0" customWidth="1"/>
    <col min="12" max="12" width="2.125" style="0" customWidth="1"/>
    <col min="13" max="13" width="3.50390625" style="0" customWidth="1"/>
    <col min="14" max="14" width="2.75390625" style="0" customWidth="1"/>
    <col min="15" max="15" width="4.125" style="0" customWidth="1"/>
    <col min="16" max="16" width="3.00390625" style="0" customWidth="1"/>
    <col min="17" max="17" width="6.125" style="0" customWidth="1"/>
    <col min="18" max="18" width="4.75390625" style="0" customWidth="1"/>
  </cols>
  <sheetData>
    <row r="1" spans="1:18" ht="3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0" customHeight="1">
      <c r="A2" s="24" t="s">
        <v>1</v>
      </c>
      <c r="B2" s="24"/>
      <c r="C2" s="25"/>
      <c r="D2" s="25"/>
      <c r="E2" s="25"/>
      <c r="F2" s="25"/>
      <c r="G2" s="25"/>
      <c r="H2" s="25"/>
      <c r="I2" s="25"/>
      <c r="J2" s="25"/>
      <c r="K2" s="26" t="s">
        <v>2</v>
      </c>
      <c r="L2" s="26"/>
      <c r="M2" s="26"/>
      <c r="N2" s="26"/>
      <c r="O2" s="26"/>
      <c r="P2" s="26"/>
      <c r="Q2" s="27"/>
      <c r="R2" s="27"/>
    </row>
    <row r="3" spans="1:18" ht="30" customHeight="1" hidden="1">
      <c r="A3" s="17" t="s">
        <v>3</v>
      </c>
      <c r="B3" s="28" t="str">
        <f>B4&amp;"_"&amp;H8</f>
        <v>_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 customHeight="1">
      <c r="A4" s="74" t="s">
        <v>4</v>
      </c>
      <c r="B4" s="91"/>
      <c r="C4" s="92"/>
      <c r="D4" s="93"/>
      <c r="E4" s="77" t="s">
        <v>5</v>
      </c>
      <c r="F4" s="80" t="e">
        <f>IF(MOD(RIGHT(LEFT(H8,17)),2),"男","女")</f>
        <v>#VALUE!</v>
      </c>
      <c r="G4" s="77" t="s">
        <v>6</v>
      </c>
      <c r="H4" s="77"/>
      <c r="I4" s="82"/>
      <c r="J4" s="83" t="e">
        <f>--TEXT((LEN(H8)=15)*19&amp;MID(H8,7,6+(LEN(H8)=18)*2),"#-00-00")</f>
        <v>#VALUE!</v>
      </c>
      <c r="K4" s="84"/>
      <c r="L4" s="84"/>
      <c r="M4" s="85"/>
      <c r="N4" s="29"/>
      <c r="O4" s="29"/>
      <c r="P4" s="29"/>
      <c r="Q4" s="29"/>
      <c r="R4" s="30"/>
    </row>
    <row r="5" spans="1:18" ht="2.25" customHeight="1">
      <c r="A5" s="75"/>
      <c r="B5" s="94"/>
      <c r="C5" s="95"/>
      <c r="D5" s="96"/>
      <c r="E5" s="78"/>
      <c r="F5" s="81"/>
      <c r="G5" s="36"/>
      <c r="H5" s="36"/>
      <c r="I5" s="34"/>
      <c r="J5" s="86"/>
      <c r="K5" s="87"/>
      <c r="L5" s="87"/>
      <c r="M5" s="88"/>
      <c r="N5" s="40"/>
      <c r="O5" s="40" t="s">
        <v>7</v>
      </c>
      <c r="P5" s="40"/>
      <c r="Q5" s="40"/>
      <c r="R5" s="41"/>
    </row>
    <row r="6" spans="1:18" ht="18" customHeight="1">
      <c r="A6" s="38"/>
      <c r="B6" s="97"/>
      <c r="C6" s="98"/>
      <c r="D6" s="99"/>
      <c r="E6" s="36"/>
      <c r="F6" s="81"/>
      <c r="G6" s="36"/>
      <c r="H6" s="36"/>
      <c r="I6" s="34"/>
      <c r="J6" s="21" t="s">
        <v>8</v>
      </c>
      <c r="K6" s="22" t="e">
        <f ca="1">DATEDIF(J4,NOW(),"y")</f>
        <v>#VALUE!</v>
      </c>
      <c r="L6" s="31" t="s">
        <v>9</v>
      </c>
      <c r="M6" s="32"/>
      <c r="N6" s="40"/>
      <c r="O6" s="40"/>
      <c r="P6" s="40"/>
      <c r="Q6" s="40"/>
      <c r="R6" s="41"/>
    </row>
    <row r="7" spans="1:18" ht="27" customHeight="1">
      <c r="A7" s="18" t="s">
        <v>10</v>
      </c>
      <c r="B7" s="33"/>
      <c r="C7" s="33"/>
      <c r="D7" s="34" t="s">
        <v>11</v>
      </c>
      <c r="E7" s="35"/>
      <c r="F7" s="33"/>
      <c r="G7" s="33"/>
      <c r="H7" s="36" t="s">
        <v>12</v>
      </c>
      <c r="I7" s="36"/>
      <c r="J7" s="37"/>
      <c r="K7" s="37"/>
      <c r="L7" s="37"/>
      <c r="M7" s="37"/>
      <c r="N7" s="40"/>
      <c r="O7" s="40"/>
      <c r="P7" s="40"/>
      <c r="Q7" s="40"/>
      <c r="R7" s="41"/>
    </row>
    <row r="8" spans="1:18" ht="33" customHeight="1">
      <c r="A8" s="38" t="s">
        <v>13</v>
      </c>
      <c r="B8" s="36"/>
      <c r="C8" s="33"/>
      <c r="D8" s="33"/>
      <c r="E8" s="33"/>
      <c r="F8" s="36" t="s">
        <v>14</v>
      </c>
      <c r="G8" s="36"/>
      <c r="H8" s="39"/>
      <c r="I8" s="39"/>
      <c r="J8" s="39"/>
      <c r="K8" s="39"/>
      <c r="L8" s="39"/>
      <c r="M8" s="39"/>
      <c r="N8" s="40"/>
      <c r="O8" s="40"/>
      <c r="P8" s="40"/>
      <c r="Q8" s="40"/>
      <c r="R8" s="41"/>
    </row>
    <row r="9" spans="1:18" ht="27" customHeight="1">
      <c r="A9" s="76" t="s">
        <v>15</v>
      </c>
      <c r="B9" s="100"/>
      <c r="C9" s="101"/>
      <c r="D9" s="102"/>
      <c r="E9" s="79" t="s">
        <v>16</v>
      </c>
      <c r="F9" s="42"/>
      <c r="G9" s="42"/>
      <c r="H9" s="36" t="s">
        <v>17</v>
      </c>
      <c r="I9" s="36"/>
      <c r="J9" s="89"/>
      <c r="K9" s="89"/>
      <c r="L9" s="89"/>
      <c r="M9" s="89"/>
      <c r="N9" s="40"/>
      <c r="O9" s="40"/>
      <c r="P9" s="40"/>
      <c r="Q9" s="40"/>
      <c r="R9" s="41"/>
    </row>
    <row r="10" spans="1:18" ht="4.5" customHeight="1">
      <c r="A10" s="75"/>
      <c r="B10" s="103"/>
      <c r="C10" s="104"/>
      <c r="D10" s="105"/>
      <c r="E10" s="78"/>
      <c r="F10" s="42"/>
      <c r="G10" s="42"/>
      <c r="H10" s="36"/>
      <c r="I10" s="36"/>
      <c r="J10" s="89"/>
      <c r="K10" s="89"/>
      <c r="L10" s="89"/>
      <c r="M10" s="90"/>
      <c r="N10" s="40"/>
      <c r="O10" s="40"/>
      <c r="P10" s="40"/>
      <c r="Q10" s="40"/>
      <c r="R10" s="41"/>
    </row>
    <row r="11" spans="1:18" ht="24" customHeight="1">
      <c r="A11" s="38" t="s">
        <v>18</v>
      </c>
      <c r="B11" s="36"/>
      <c r="C11" s="42"/>
      <c r="D11" s="42"/>
      <c r="E11" s="42"/>
      <c r="F11" s="42"/>
      <c r="G11" s="42"/>
      <c r="H11" s="42"/>
      <c r="I11" s="42"/>
      <c r="J11" s="36" t="s">
        <v>19</v>
      </c>
      <c r="K11" s="36"/>
      <c r="L11" s="36"/>
      <c r="M11" s="42"/>
      <c r="N11" s="42"/>
      <c r="O11" s="42"/>
      <c r="P11" s="42"/>
      <c r="Q11" s="42"/>
      <c r="R11" s="43"/>
    </row>
    <row r="12" spans="1:18" ht="27" customHeight="1">
      <c r="A12" s="38" t="s">
        <v>20</v>
      </c>
      <c r="B12" s="36"/>
      <c r="C12" s="44"/>
      <c r="D12" s="45"/>
      <c r="E12" s="46" t="s">
        <v>21</v>
      </c>
      <c r="F12" s="4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7"/>
    </row>
    <row r="13" spans="1:18" ht="27" customHeight="1">
      <c r="A13" s="38" t="s">
        <v>22</v>
      </c>
      <c r="B13" s="36"/>
      <c r="C13" s="36"/>
      <c r="D13" s="36"/>
      <c r="E13" s="33"/>
      <c r="F13" s="33"/>
      <c r="G13" s="33"/>
      <c r="H13" s="36" t="s">
        <v>23</v>
      </c>
      <c r="I13" s="36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28.5" customHeight="1">
      <c r="A14" s="38" t="s">
        <v>24</v>
      </c>
      <c r="B14" s="36"/>
      <c r="C14" s="36"/>
      <c r="D14" s="36"/>
      <c r="E14" s="36"/>
      <c r="F14" s="36"/>
      <c r="G14" s="48" t="s">
        <v>25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8" ht="48" customHeight="1">
      <c r="A15" s="50" t="s">
        <v>26</v>
      </c>
      <c r="B15" s="51"/>
      <c r="C15" s="51"/>
      <c r="D15" s="51"/>
      <c r="E15" s="51"/>
      <c r="F15" s="52"/>
      <c r="G15" s="52"/>
      <c r="H15" s="52"/>
      <c r="I15" s="52"/>
      <c r="J15" s="53" t="s">
        <v>27</v>
      </c>
      <c r="K15" s="54"/>
      <c r="L15" s="54"/>
      <c r="M15" s="55"/>
      <c r="N15" s="56"/>
      <c r="O15" s="57"/>
      <c r="P15" s="57"/>
      <c r="Q15" s="57"/>
      <c r="R15" s="58"/>
    </row>
    <row r="16" spans="1:18" ht="96" customHeight="1">
      <c r="A16" s="19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ht="70.5" customHeight="1">
      <c r="A17" s="61" t="s">
        <v>29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</row>
    <row r="18" spans="1:18" ht="36" customHeight="1">
      <c r="A18" s="64" t="s">
        <v>30</v>
      </c>
      <c r="B18" s="65"/>
      <c r="C18" s="65"/>
      <c r="D18" s="65"/>
      <c r="E18" s="65"/>
      <c r="F18" s="65"/>
      <c r="G18" s="65"/>
      <c r="H18" s="65"/>
      <c r="I18" s="66" t="s">
        <v>31</v>
      </c>
      <c r="J18" s="66"/>
      <c r="K18" s="67"/>
      <c r="L18" s="67"/>
      <c r="M18" s="67"/>
      <c r="N18" s="67"/>
      <c r="O18" s="67"/>
      <c r="P18" s="67"/>
      <c r="Q18" s="67"/>
      <c r="R18" s="68"/>
    </row>
    <row r="19" spans="1:18" ht="99.75" customHeight="1">
      <c r="A19" s="20" t="s">
        <v>32</v>
      </c>
      <c r="B19" s="69" t="s">
        <v>33</v>
      </c>
      <c r="C19" s="69"/>
      <c r="D19" s="69"/>
      <c r="E19" s="69"/>
      <c r="F19" s="69"/>
      <c r="G19" s="69"/>
      <c r="H19" s="69"/>
      <c r="I19" s="70" t="s">
        <v>34</v>
      </c>
      <c r="J19" s="70"/>
      <c r="K19" s="69" t="s">
        <v>33</v>
      </c>
      <c r="L19" s="69"/>
      <c r="M19" s="69"/>
      <c r="N19" s="69"/>
      <c r="O19" s="69"/>
      <c r="P19" s="69"/>
      <c r="Q19" s="69"/>
      <c r="R19" s="71"/>
    </row>
    <row r="20" spans="1:18" ht="66.75" customHeight="1">
      <c r="A20" s="72" t="s">
        <v>35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</sheetData>
  <sheetProtection password="ED47" sheet="1" objects="1"/>
  <protectedRanges>
    <protectedRange sqref="J15:R15 I13:R13 F15 E13:F13 G12:R12 C12:D12 C11:I11 M11:R11 J9:M10 F9:G10 B9:D10 C8:E8 H8:M8 J7:M7 F7:G7 B7:C7 B4:D6 Q2:R2" name="区域1"/>
  </protectedRanges>
  <mergeCells count="61">
    <mergeCell ref="H9:I10"/>
    <mergeCell ref="J9:M10"/>
    <mergeCell ref="B4:D6"/>
    <mergeCell ref="B9:D10"/>
    <mergeCell ref="A20:R20"/>
    <mergeCell ref="A4:A6"/>
    <mergeCell ref="A9:A10"/>
    <mergeCell ref="E4:E6"/>
    <mergeCell ref="E9:E10"/>
    <mergeCell ref="F4:F6"/>
    <mergeCell ref="N5:N9"/>
    <mergeCell ref="R5:R9"/>
    <mergeCell ref="G4:I6"/>
    <mergeCell ref="O5:Q9"/>
    <mergeCell ref="B16:R16"/>
    <mergeCell ref="A17:R17"/>
    <mergeCell ref="A18:H18"/>
    <mergeCell ref="I18:J18"/>
    <mergeCell ref="K18:R18"/>
    <mergeCell ref="B19:H19"/>
    <mergeCell ref="I19:J19"/>
    <mergeCell ref="K19:R19"/>
    <mergeCell ref="A14:F14"/>
    <mergeCell ref="G14:R14"/>
    <mergeCell ref="A15:E15"/>
    <mergeCell ref="F15:I15"/>
    <mergeCell ref="J15:M15"/>
    <mergeCell ref="N15:R15"/>
    <mergeCell ref="A12:B12"/>
    <mergeCell ref="C12:D12"/>
    <mergeCell ref="E12:F12"/>
    <mergeCell ref="G12:R12"/>
    <mergeCell ref="A13:D13"/>
    <mergeCell ref="E13:G13"/>
    <mergeCell ref="H13:I13"/>
    <mergeCell ref="J13:R13"/>
    <mergeCell ref="A8:B8"/>
    <mergeCell ref="C8:E8"/>
    <mergeCell ref="F8:G8"/>
    <mergeCell ref="H8:M8"/>
    <mergeCell ref="N10:R10"/>
    <mergeCell ref="A11:B11"/>
    <mergeCell ref="C11:I11"/>
    <mergeCell ref="J11:L11"/>
    <mergeCell ref="M11:R11"/>
    <mergeCell ref="F9:G10"/>
    <mergeCell ref="N4:R4"/>
    <mergeCell ref="L6:M6"/>
    <mergeCell ref="B7:C7"/>
    <mergeCell ref="D7:E7"/>
    <mergeCell ref="F7:G7"/>
    <mergeCell ref="H7:I7"/>
    <mergeCell ref="J7:M7"/>
    <mergeCell ref="J4:M5"/>
    <mergeCell ref="A1:R1"/>
    <mergeCell ref="A2:B2"/>
    <mergeCell ref="C2:J2"/>
    <mergeCell ref="K2:P2"/>
    <mergeCell ref="Q2:R2"/>
    <mergeCell ref="B3:J3"/>
    <mergeCell ref="K3:R3"/>
  </mergeCells>
  <dataValidations count="6">
    <dataValidation allowBlank="1" showInputMessage="1" showErrorMessage="1" sqref="Q2:R2"/>
    <dataValidation type="list" allowBlank="1" showInputMessage="1" showErrorMessage="1" sqref="F9:G10">
      <formula1>"博士,硕士,学士,无"</formula1>
    </dataValidation>
    <dataValidation type="list" allowBlank="1" showInputMessage="1" showErrorMessage="1" error="不要捣蛋，请按要求填写" sqref="E13">
      <formula1>"是，公务员,是，事业人员,是，机关工勤,是，事业工勤,否"</formula1>
    </dataValidation>
    <dataValidation type="list" allowBlank="1" showInputMessage="1" showErrorMessage="1" sqref="F7:G7">
      <formula1>"中共党员,预备党员,共青团员,群众,民主党派人士"</formula1>
    </dataValidation>
    <dataValidation type="list" allowBlank="1" showInputMessage="1" showErrorMessage="1" error="不要捣蛋，请按要求填写" sqref="C12:D12">
      <formula1>"未婚,已婚,离异,丧偶"</formula1>
    </dataValidation>
    <dataValidation type="list" allowBlank="1" showInputMessage="1" showErrorMessage="1" error="不要捣蛋，请按要求填写" sqref="F15:I15 F16:I16">
      <formula1>"专技,管理"</formula1>
    </dataValidation>
  </dataValidations>
  <printOptions horizontalCentered="1"/>
  <pageMargins left="0.79" right="0.79" top="0.87" bottom="0.71" header="0.51" footer="0.51"/>
  <pageSetup blackAndWhite="1" horizontalDpi="600" verticalDpi="600" orientation="portrait" paperSize="9" r:id="rId1"/>
  <headerFooter alignWithMargins="0">
    <oddHeader>&amp;L附件：2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8"/>
  <sheetViews>
    <sheetView view="pageBreakPreview" zoomScaleSheetLayoutView="100" zoomScalePageLayoutView="0" workbookViewId="0" topLeftCell="A1">
      <pane ySplit="2" topLeftCell="A51" activePane="bottomLeft" state="frozen"/>
      <selection pane="topLeft" activeCell="A1" sqref="A1"/>
      <selection pane="bottomLeft" activeCell="K66" sqref="K66"/>
    </sheetView>
  </sheetViews>
  <sheetFormatPr defaultColWidth="9.00390625" defaultRowHeight="14.25"/>
  <cols>
    <col min="1" max="1" width="5.75390625" style="1" customWidth="1"/>
    <col min="2" max="2" width="17.125" style="1" customWidth="1"/>
    <col min="3" max="4" width="8.00390625" style="2" customWidth="1"/>
    <col min="5" max="5" width="9.375" style="1" customWidth="1"/>
    <col min="6" max="6" width="50.75390625" style="1" customWidth="1"/>
    <col min="7" max="7" width="13.375" style="1" customWidth="1"/>
    <col min="8" max="8" width="5.50390625" style="1" customWidth="1"/>
    <col min="9" max="9" width="7.00390625" style="1" customWidth="1"/>
    <col min="10" max="250" width="9.00390625" style="1" customWidth="1"/>
  </cols>
  <sheetData>
    <row r="1" spans="1:9" ht="33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</row>
    <row r="2" spans="1:9" ht="33" customHeight="1">
      <c r="A2" s="3" t="s">
        <v>37</v>
      </c>
      <c r="B2" s="3" t="s">
        <v>38</v>
      </c>
      <c r="C2" s="4" t="s">
        <v>39</v>
      </c>
      <c r="D2" s="4" t="s">
        <v>26</v>
      </c>
      <c r="E2" s="3" t="s">
        <v>40</v>
      </c>
      <c r="F2" s="3" t="s">
        <v>41</v>
      </c>
      <c r="G2" s="3" t="s">
        <v>42</v>
      </c>
      <c r="H2" s="3" t="s">
        <v>43</v>
      </c>
      <c r="I2" s="8" t="s">
        <v>44</v>
      </c>
    </row>
    <row r="3" spans="1:9" ht="30" customHeight="1">
      <c r="A3" s="5" t="s">
        <v>45</v>
      </c>
      <c r="B3" s="6" t="s">
        <v>46</v>
      </c>
      <c r="C3" s="7" t="s">
        <v>47</v>
      </c>
      <c r="D3" s="7" t="s">
        <v>48</v>
      </c>
      <c r="E3" s="8" t="s">
        <v>49</v>
      </c>
      <c r="F3" s="9" t="s">
        <v>50</v>
      </c>
      <c r="G3" s="10"/>
      <c r="H3" s="6">
        <v>1</v>
      </c>
      <c r="I3" s="8"/>
    </row>
    <row r="4" spans="1:9" ht="30" customHeight="1">
      <c r="A4" s="5" t="s">
        <v>51</v>
      </c>
      <c r="B4" s="6" t="s">
        <v>52</v>
      </c>
      <c r="C4" s="7" t="s">
        <v>47</v>
      </c>
      <c r="D4" s="7" t="s">
        <v>53</v>
      </c>
      <c r="E4" s="8" t="s">
        <v>49</v>
      </c>
      <c r="F4" s="9" t="s">
        <v>54</v>
      </c>
      <c r="G4" s="10"/>
      <c r="H4" s="6">
        <v>2</v>
      </c>
      <c r="I4" s="8"/>
    </row>
    <row r="5" spans="1:9" ht="30" customHeight="1">
      <c r="A5" s="5" t="s">
        <v>55</v>
      </c>
      <c r="B5" s="6" t="s">
        <v>56</v>
      </c>
      <c r="C5" s="7" t="s">
        <v>47</v>
      </c>
      <c r="D5" s="7" t="s">
        <v>48</v>
      </c>
      <c r="E5" s="8" t="s">
        <v>49</v>
      </c>
      <c r="F5" s="9" t="s">
        <v>57</v>
      </c>
      <c r="G5" s="10"/>
      <c r="H5" s="6">
        <v>1</v>
      </c>
      <c r="I5" s="8"/>
    </row>
    <row r="6" spans="1:9" ht="30" customHeight="1">
      <c r="A6" s="5" t="s">
        <v>58</v>
      </c>
      <c r="B6" s="6" t="s">
        <v>56</v>
      </c>
      <c r="C6" s="7" t="s">
        <v>47</v>
      </c>
      <c r="D6" s="7" t="s">
        <v>53</v>
      </c>
      <c r="E6" s="8" t="s">
        <v>49</v>
      </c>
      <c r="F6" s="9" t="s">
        <v>59</v>
      </c>
      <c r="G6" s="10"/>
      <c r="H6" s="6">
        <v>1</v>
      </c>
      <c r="I6" s="8"/>
    </row>
    <row r="7" spans="1:9" ht="30" customHeight="1">
      <c r="A7" s="5" t="s">
        <v>60</v>
      </c>
      <c r="B7" s="6" t="s">
        <v>56</v>
      </c>
      <c r="C7" s="7" t="s">
        <v>47</v>
      </c>
      <c r="D7" s="7" t="s">
        <v>53</v>
      </c>
      <c r="E7" s="8" t="s">
        <v>49</v>
      </c>
      <c r="F7" s="11" t="s">
        <v>61</v>
      </c>
      <c r="G7" s="10"/>
      <c r="H7" s="6">
        <v>2</v>
      </c>
      <c r="I7" s="8"/>
    </row>
    <row r="8" spans="1:9" ht="30" customHeight="1">
      <c r="A8" s="5" t="s">
        <v>62</v>
      </c>
      <c r="B8" s="6" t="s">
        <v>63</v>
      </c>
      <c r="C8" s="7" t="s">
        <v>47</v>
      </c>
      <c r="D8" s="7" t="s">
        <v>48</v>
      </c>
      <c r="E8" s="8" t="s">
        <v>49</v>
      </c>
      <c r="F8" s="9" t="s">
        <v>64</v>
      </c>
      <c r="G8" s="10"/>
      <c r="H8" s="6">
        <v>3</v>
      </c>
      <c r="I8" s="8"/>
    </row>
    <row r="9" spans="1:9" ht="30" customHeight="1">
      <c r="A9" s="5" t="s">
        <v>65</v>
      </c>
      <c r="B9" s="6" t="s">
        <v>66</v>
      </c>
      <c r="C9" s="7" t="s">
        <v>47</v>
      </c>
      <c r="D9" s="7" t="s">
        <v>53</v>
      </c>
      <c r="E9" s="8" t="s">
        <v>49</v>
      </c>
      <c r="F9" s="9" t="s">
        <v>64</v>
      </c>
      <c r="G9" s="12"/>
      <c r="H9" s="6">
        <v>1</v>
      </c>
      <c r="I9" s="8"/>
    </row>
    <row r="10" spans="1:9" ht="30" customHeight="1">
      <c r="A10" s="5" t="s">
        <v>67</v>
      </c>
      <c r="B10" s="6" t="s">
        <v>66</v>
      </c>
      <c r="C10" s="7" t="s">
        <v>47</v>
      </c>
      <c r="D10" s="7" t="s">
        <v>48</v>
      </c>
      <c r="E10" s="8" t="s">
        <v>49</v>
      </c>
      <c r="F10" s="9" t="s">
        <v>68</v>
      </c>
      <c r="G10" s="10"/>
      <c r="H10" s="6">
        <v>1</v>
      </c>
      <c r="I10" s="8"/>
    </row>
    <row r="11" spans="1:9" ht="30" customHeight="1">
      <c r="A11" s="5" t="s">
        <v>69</v>
      </c>
      <c r="B11" s="6" t="s">
        <v>70</v>
      </c>
      <c r="C11" s="7" t="s">
        <v>47</v>
      </c>
      <c r="D11" s="7" t="s">
        <v>48</v>
      </c>
      <c r="E11" s="8" t="s">
        <v>49</v>
      </c>
      <c r="F11" s="9" t="s">
        <v>71</v>
      </c>
      <c r="G11" s="10"/>
      <c r="H11" s="6">
        <v>1</v>
      </c>
      <c r="I11" s="8"/>
    </row>
    <row r="12" spans="1:9" ht="30" customHeight="1">
      <c r="A12" s="5" t="s">
        <v>72</v>
      </c>
      <c r="B12" s="6" t="s">
        <v>73</v>
      </c>
      <c r="C12" s="7" t="s">
        <v>47</v>
      </c>
      <c r="D12" s="7" t="s">
        <v>48</v>
      </c>
      <c r="E12" s="8" t="s">
        <v>49</v>
      </c>
      <c r="F12" s="9" t="s">
        <v>74</v>
      </c>
      <c r="G12" s="10"/>
      <c r="H12" s="6">
        <v>3</v>
      </c>
      <c r="I12" s="8"/>
    </row>
    <row r="13" spans="1:9" ht="30" customHeight="1">
      <c r="A13" s="5" t="s">
        <v>75</v>
      </c>
      <c r="B13" s="6" t="s">
        <v>76</v>
      </c>
      <c r="C13" s="7" t="s">
        <v>47</v>
      </c>
      <c r="D13" s="7" t="s">
        <v>48</v>
      </c>
      <c r="E13" s="8" t="s">
        <v>49</v>
      </c>
      <c r="F13" s="9" t="s">
        <v>59</v>
      </c>
      <c r="G13" s="13"/>
      <c r="H13" s="6">
        <v>1</v>
      </c>
      <c r="I13" s="8"/>
    </row>
    <row r="14" spans="1:9" ht="30" customHeight="1">
      <c r="A14" s="5" t="s">
        <v>77</v>
      </c>
      <c r="B14" s="6" t="s">
        <v>78</v>
      </c>
      <c r="C14" s="7" t="s">
        <v>47</v>
      </c>
      <c r="D14" s="7" t="s">
        <v>48</v>
      </c>
      <c r="E14" s="8" t="s">
        <v>49</v>
      </c>
      <c r="F14" s="9" t="s">
        <v>59</v>
      </c>
      <c r="G14" s="10"/>
      <c r="H14" s="6">
        <v>1</v>
      </c>
      <c r="I14" s="8"/>
    </row>
    <row r="15" spans="1:9" ht="30" customHeight="1">
      <c r="A15" s="5" t="s">
        <v>79</v>
      </c>
      <c r="B15" s="6" t="s">
        <v>78</v>
      </c>
      <c r="C15" s="7" t="s">
        <v>47</v>
      </c>
      <c r="D15" s="7" t="s">
        <v>48</v>
      </c>
      <c r="E15" s="8" t="s">
        <v>49</v>
      </c>
      <c r="F15" s="9" t="s">
        <v>61</v>
      </c>
      <c r="G15" s="12"/>
      <c r="H15" s="6">
        <v>1</v>
      </c>
      <c r="I15" s="8"/>
    </row>
    <row r="16" spans="1:9" ht="30" customHeight="1">
      <c r="A16" s="5" t="s">
        <v>80</v>
      </c>
      <c r="B16" s="6" t="s">
        <v>78</v>
      </c>
      <c r="C16" s="7" t="s">
        <v>47</v>
      </c>
      <c r="D16" s="7" t="s">
        <v>48</v>
      </c>
      <c r="E16" s="8" t="s">
        <v>49</v>
      </c>
      <c r="F16" s="9" t="s">
        <v>81</v>
      </c>
      <c r="G16" s="10"/>
      <c r="H16" s="6">
        <v>1</v>
      </c>
      <c r="I16" s="8"/>
    </row>
    <row r="17" spans="1:9" ht="30" customHeight="1">
      <c r="A17" s="5" t="s">
        <v>82</v>
      </c>
      <c r="B17" s="6" t="s">
        <v>83</v>
      </c>
      <c r="C17" s="7" t="s">
        <v>47</v>
      </c>
      <c r="D17" s="7" t="s">
        <v>53</v>
      </c>
      <c r="E17" s="8" t="s">
        <v>84</v>
      </c>
      <c r="F17" s="9" t="s">
        <v>85</v>
      </c>
      <c r="G17" s="12"/>
      <c r="H17" s="6">
        <v>1</v>
      </c>
      <c r="I17" s="8"/>
    </row>
    <row r="18" spans="1:9" ht="30" customHeight="1">
      <c r="A18" s="5" t="s">
        <v>86</v>
      </c>
      <c r="B18" s="6" t="s">
        <v>87</v>
      </c>
      <c r="C18" s="7" t="s">
        <v>47</v>
      </c>
      <c r="D18" s="7" t="s">
        <v>53</v>
      </c>
      <c r="E18" s="8" t="s">
        <v>49</v>
      </c>
      <c r="F18" s="9" t="s">
        <v>88</v>
      </c>
      <c r="G18" s="12"/>
      <c r="H18" s="6">
        <v>1</v>
      </c>
      <c r="I18" s="8"/>
    </row>
    <row r="19" spans="1:9" ht="30" customHeight="1">
      <c r="A19" s="5" t="s">
        <v>89</v>
      </c>
      <c r="B19" s="6" t="s">
        <v>90</v>
      </c>
      <c r="C19" s="7" t="s">
        <v>47</v>
      </c>
      <c r="D19" s="7" t="s">
        <v>53</v>
      </c>
      <c r="E19" s="8" t="s">
        <v>49</v>
      </c>
      <c r="F19" s="9" t="s">
        <v>91</v>
      </c>
      <c r="G19" s="10"/>
      <c r="H19" s="6">
        <v>1</v>
      </c>
      <c r="I19" s="8"/>
    </row>
    <row r="20" spans="1:9" ht="30" customHeight="1">
      <c r="A20" s="5" t="s">
        <v>92</v>
      </c>
      <c r="B20" s="6" t="s">
        <v>93</v>
      </c>
      <c r="C20" s="7" t="s">
        <v>47</v>
      </c>
      <c r="D20" s="7" t="s">
        <v>48</v>
      </c>
      <c r="E20" s="8" t="s">
        <v>49</v>
      </c>
      <c r="F20" s="9" t="s">
        <v>94</v>
      </c>
      <c r="G20" s="10"/>
      <c r="H20" s="6">
        <v>3</v>
      </c>
      <c r="I20" s="8"/>
    </row>
    <row r="21" spans="1:9" ht="30" customHeight="1">
      <c r="A21" s="5" t="s">
        <v>95</v>
      </c>
      <c r="B21" s="6" t="s">
        <v>96</v>
      </c>
      <c r="C21" s="7" t="s">
        <v>47</v>
      </c>
      <c r="D21" s="7" t="s">
        <v>53</v>
      </c>
      <c r="E21" s="8" t="s">
        <v>49</v>
      </c>
      <c r="F21" s="9" t="s">
        <v>97</v>
      </c>
      <c r="G21" s="10"/>
      <c r="H21" s="6">
        <v>2</v>
      </c>
      <c r="I21" s="8"/>
    </row>
    <row r="22" spans="1:9" ht="30" customHeight="1">
      <c r="A22" s="5" t="s">
        <v>98</v>
      </c>
      <c r="B22" s="6" t="s">
        <v>96</v>
      </c>
      <c r="C22" s="7" t="s">
        <v>47</v>
      </c>
      <c r="D22" s="7" t="s">
        <v>53</v>
      </c>
      <c r="E22" s="6" t="s">
        <v>49</v>
      </c>
      <c r="F22" s="9" t="s">
        <v>99</v>
      </c>
      <c r="G22" s="9"/>
      <c r="H22" s="6">
        <v>2</v>
      </c>
      <c r="I22" s="8"/>
    </row>
    <row r="23" spans="1:9" ht="30" customHeight="1">
      <c r="A23" s="5" t="s">
        <v>100</v>
      </c>
      <c r="B23" s="6" t="s">
        <v>101</v>
      </c>
      <c r="C23" s="7" t="s">
        <v>47</v>
      </c>
      <c r="D23" s="7" t="s">
        <v>53</v>
      </c>
      <c r="E23" s="6" t="s">
        <v>49</v>
      </c>
      <c r="F23" s="9" t="s">
        <v>102</v>
      </c>
      <c r="G23" s="9"/>
      <c r="H23" s="6">
        <v>1</v>
      </c>
      <c r="I23" s="8"/>
    </row>
    <row r="24" spans="1:9" ht="30" customHeight="1">
      <c r="A24" s="5" t="s">
        <v>103</v>
      </c>
      <c r="B24" s="6" t="s">
        <v>104</v>
      </c>
      <c r="C24" s="7" t="s">
        <v>47</v>
      </c>
      <c r="D24" s="7" t="s">
        <v>48</v>
      </c>
      <c r="E24" s="6" t="s">
        <v>49</v>
      </c>
      <c r="F24" s="9" t="s">
        <v>81</v>
      </c>
      <c r="G24" s="9"/>
      <c r="H24" s="6">
        <v>1</v>
      </c>
      <c r="I24" s="8"/>
    </row>
    <row r="25" spans="1:9" ht="30" customHeight="1">
      <c r="A25" s="5" t="s">
        <v>105</v>
      </c>
      <c r="B25" s="6" t="s">
        <v>106</v>
      </c>
      <c r="C25" s="7" t="s">
        <v>47</v>
      </c>
      <c r="D25" s="7" t="s">
        <v>53</v>
      </c>
      <c r="E25" s="6" t="s">
        <v>49</v>
      </c>
      <c r="F25" s="9" t="s">
        <v>107</v>
      </c>
      <c r="G25" s="9"/>
      <c r="H25" s="6">
        <v>1</v>
      </c>
      <c r="I25" s="8"/>
    </row>
    <row r="26" spans="1:9" ht="30" customHeight="1">
      <c r="A26" s="5" t="s">
        <v>108</v>
      </c>
      <c r="B26" s="6" t="s">
        <v>109</v>
      </c>
      <c r="C26" s="7" t="s">
        <v>47</v>
      </c>
      <c r="D26" s="7" t="s">
        <v>53</v>
      </c>
      <c r="E26" s="6" t="s">
        <v>49</v>
      </c>
      <c r="F26" s="9" t="s">
        <v>110</v>
      </c>
      <c r="G26" s="9"/>
      <c r="H26" s="6">
        <v>2</v>
      </c>
      <c r="I26" s="8"/>
    </row>
    <row r="27" spans="1:9" ht="30" customHeight="1">
      <c r="A27" s="5" t="s">
        <v>111</v>
      </c>
      <c r="B27" s="6" t="s">
        <v>112</v>
      </c>
      <c r="C27" s="7" t="s">
        <v>47</v>
      </c>
      <c r="D27" s="7" t="s">
        <v>53</v>
      </c>
      <c r="E27" s="6" t="s">
        <v>84</v>
      </c>
      <c r="F27" s="9" t="s">
        <v>110</v>
      </c>
      <c r="G27" s="9"/>
      <c r="H27" s="6">
        <v>1</v>
      </c>
      <c r="I27" s="8"/>
    </row>
    <row r="28" spans="1:9" ht="30" customHeight="1">
      <c r="A28" s="5" t="s">
        <v>113</v>
      </c>
      <c r="B28" s="6" t="s">
        <v>114</v>
      </c>
      <c r="C28" s="7" t="s">
        <v>47</v>
      </c>
      <c r="D28" s="7" t="s">
        <v>53</v>
      </c>
      <c r="E28" s="6" t="s">
        <v>49</v>
      </c>
      <c r="F28" s="9" t="s">
        <v>115</v>
      </c>
      <c r="G28" s="9"/>
      <c r="H28" s="6">
        <v>1</v>
      </c>
      <c r="I28" s="8"/>
    </row>
    <row r="29" spans="1:9" ht="30" customHeight="1">
      <c r="A29" s="5" t="s">
        <v>116</v>
      </c>
      <c r="B29" s="6" t="s">
        <v>114</v>
      </c>
      <c r="C29" s="7" t="s">
        <v>47</v>
      </c>
      <c r="D29" s="7" t="s">
        <v>53</v>
      </c>
      <c r="E29" s="6" t="s">
        <v>49</v>
      </c>
      <c r="F29" s="9" t="s">
        <v>94</v>
      </c>
      <c r="G29" s="9"/>
      <c r="H29" s="6">
        <v>2</v>
      </c>
      <c r="I29" s="8"/>
    </row>
    <row r="30" spans="1:9" ht="30" customHeight="1">
      <c r="A30" s="5" t="s">
        <v>117</v>
      </c>
      <c r="B30" s="6" t="s">
        <v>114</v>
      </c>
      <c r="C30" s="7" t="s">
        <v>47</v>
      </c>
      <c r="D30" s="7" t="s">
        <v>53</v>
      </c>
      <c r="E30" s="6" t="s">
        <v>49</v>
      </c>
      <c r="F30" s="9" t="s">
        <v>118</v>
      </c>
      <c r="G30" s="9"/>
      <c r="H30" s="6">
        <v>1</v>
      </c>
      <c r="I30" s="8"/>
    </row>
    <row r="31" spans="1:9" ht="30" customHeight="1">
      <c r="A31" s="5" t="s">
        <v>119</v>
      </c>
      <c r="B31" s="6" t="s">
        <v>120</v>
      </c>
      <c r="C31" s="7" t="s">
        <v>47</v>
      </c>
      <c r="D31" s="7" t="s">
        <v>53</v>
      </c>
      <c r="E31" s="6" t="s">
        <v>49</v>
      </c>
      <c r="F31" s="9" t="s">
        <v>121</v>
      </c>
      <c r="G31" s="9"/>
      <c r="H31" s="6">
        <v>2</v>
      </c>
      <c r="I31" s="8"/>
    </row>
    <row r="32" spans="1:9" ht="30" customHeight="1">
      <c r="A32" s="5" t="s">
        <v>122</v>
      </c>
      <c r="B32" s="6" t="s">
        <v>123</v>
      </c>
      <c r="C32" s="7" t="s">
        <v>47</v>
      </c>
      <c r="D32" s="7" t="s">
        <v>53</v>
      </c>
      <c r="E32" s="6" t="s">
        <v>49</v>
      </c>
      <c r="F32" s="9" t="s">
        <v>124</v>
      </c>
      <c r="G32" s="9"/>
      <c r="H32" s="6">
        <v>1</v>
      </c>
      <c r="I32" s="8"/>
    </row>
    <row r="33" spans="1:9" ht="30" customHeight="1">
      <c r="A33" s="5" t="s">
        <v>125</v>
      </c>
      <c r="B33" s="6" t="s">
        <v>126</v>
      </c>
      <c r="C33" s="7" t="s">
        <v>47</v>
      </c>
      <c r="D33" s="7" t="s">
        <v>48</v>
      </c>
      <c r="E33" s="6" t="s">
        <v>49</v>
      </c>
      <c r="F33" s="9" t="s">
        <v>59</v>
      </c>
      <c r="G33" s="9"/>
      <c r="H33" s="6">
        <v>1</v>
      </c>
      <c r="I33" s="8"/>
    </row>
    <row r="34" spans="1:9" ht="30" customHeight="1">
      <c r="A34" s="5" t="s">
        <v>127</v>
      </c>
      <c r="B34" s="6" t="s">
        <v>128</v>
      </c>
      <c r="C34" s="7" t="s">
        <v>47</v>
      </c>
      <c r="D34" s="7" t="s">
        <v>53</v>
      </c>
      <c r="E34" s="6" t="s">
        <v>84</v>
      </c>
      <c r="F34" s="9" t="s">
        <v>59</v>
      </c>
      <c r="G34" s="9"/>
      <c r="H34" s="6">
        <v>1</v>
      </c>
      <c r="I34" s="8"/>
    </row>
    <row r="35" spans="1:9" ht="30" customHeight="1">
      <c r="A35" s="5" t="s">
        <v>129</v>
      </c>
      <c r="B35" s="6" t="s">
        <v>130</v>
      </c>
      <c r="C35" s="7" t="s">
        <v>47</v>
      </c>
      <c r="D35" s="7" t="s">
        <v>48</v>
      </c>
      <c r="E35" s="6" t="s">
        <v>49</v>
      </c>
      <c r="F35" s="9" t="s">
        <v>61</v>
      </c>
      <c r="G35" s="9"/>
      <c r="H35" s="6">
        <v>1</v>
      </c>
      <c r="I35" s="8"/>
    </row>
    <row r="36" spans="1:9" ht="30" customHeight="1">
      <c r="A36" s="5" t="s">
        <v>131</v>
      </c>
      <c r="B36" s="6" t="s">
        <v>130</v>
      </c>
      <c r="C36" s="7" t="s">
        <v>47</v>
      </c>
      <c r="D36" s="7" t="s">
        <v>48</v>
      </c>
      <c r="E36" s="6" t="s">
        <v>49</v>
      </c>
      <c r="F36" s="9" t="s">
        <v>118</v>
      </c>
      <c r="G36" s="9"/>
      <c r="H36" s="6">
        <v>1</v>
      </c>
      <c r="I36" s="8"/>
    </row>
    <row r="37" spans="1:9" ht="30" customHeight="1">
      <c r="A37" s="5" t="s">
        <v>132</v>
      </c>
      <c r="B37" s="6" t="s">
        <v>130</v>
      </c>
      <c r="C37" s="7" t="s">
        <v>47</v>
      </c>
      <c r="D37" s="7" t="s">
        <v>48</v>
      </c>
      <c r="E37" s="6" t="s">
        <v>49</v>
      </c>
      <c r="F37" s="9" t="s">
        <v>133</v>
      </c>
      <c r="G37" s="9"/>
      <c r="H37" s="6">
        <v>1</v>
      </c>
      <c r="I37" s="8"/>
    </row>
    <row r="38" spans="1:9" ht="30" customHeight="1">
      <c r="A38" s="5" t="s">
        <v>134</v>
      </c>
      <c r="B38" s="6" t="s">
        <v>135</v>
      </c>
      <c r="C38" s="7" t="s">
        <v>47</v>
      </c>
      <c r="D38" s="7" t="s">
        <v>48</v>
      </c>
      <c r="E38" s="6" t="s">
        <v>49</v>
      </c>
      <c r="F38" s="9" t="s">
        <v>59</v>
      </c>
      <c r="G38" s="9"/>
      <c r="H38" s="6">
        <v>2</v>
      </c>
      <c r="I38" s="8"/>
    </row>
    <row r="39" spans="1:9" ht="30" customHeight="1">
      <c r="A39" s="5" t="s">
        <v>136</v>
      </c>
      <c r="B39" s="6" t="s">
        <v>135</v>
      </c>
      <c r="C39" s="7" t="s">
        <v>47</v>
      </c>
      <c r="D39" s="7" t="s">
        <v>48</v>
      </c>
      <c r="E39" s="6" t="s">
        <v>49</v>
      </c>
      <c r="F39" s="9" t="s">
        <v>61</v>
      </c>
      <c r="G39" s="9"/>
      <c r="H39" s="6">
        <v>1</v>
      </c>
      <c r="I39" s="8"/>
    </row>
    <row r="40" spans="1:9" ht="30" customHeight="1">
      <c r="A40" s="5" t="s">
        <v>137</v>
      </c>
      <c r="B40" s="6" t="s">
        <v>138</v>
      </c>
      <c r="C40" s="7" t="s">
        <v>47</v>
      </c>
      <c r="D40" s="7" t="s">
        <v>48</v>
      </c>
      <c r="E40" s="6" t="s">
        <v>84</v>
      </c>
      <c r="F40" s="9" t="s">
        <v>61</v>
      </c>
      <c r="G40" s="9"/>
      <c r="H40" s="6">
        <v>13</v>
      </c>
      <c r="I40" s="8" t="s">
        <v>139</v>
      </c>
    </row>
    <row r="41" spans="1:9" ht="30" customHeight="1">
      <c r="A41" s="5" t="s">
        <v>140</v>
      </c>
      <c r="B41" s="6" t="s">
        <v>141</v>
      </c>
      <c r="C41" s="7" t="s">
        <v>47</v>
      </c>
      <c r="D41" s="7" t="s">
        <v>48</v>
      </c>
      <c r="E41" s="6" t="s">
        <v>84</v>
      </c>
      <c r="F41" s="9" t="s">
        <v>61</v>
      </c>
      <c r="G41" s="9"/>
      <c r="H41" s="6">
        <v>12</v>
      </c>
      <c r="I41" s="8" t="s">
        <v>142</v>
      </c>
    </row>
    <row r="42" spans="1:9" ht="30" customHeight="1">
      <c r="A42" s="5" t="s">
        <v>143</v>
      </c>
      <c r="B42" s="6" t="s">
        <v>144</v>
      </c>
      <c r="C42" s="7" t="s">
        <v>47</v>
      </c>
      <c r="D42" s="7" t="s">
        <v>48</v>
      </c>
      <c r="E42" s="6" t="s">
        <v>84</v>
      </c>
      <c r="F42" s="9" t="s">
        <v>57</v>
      </c>
      <c r="G42" s="9"/>
      <c r="H42" s="6">
        <v>11</v>
      </c>
      <c r="I42" s="8" t="s">
        <v>145</v>
      </c>
    </row>
    <row r="43" spans="1:9" ht="30" customHeight="1">
      <c r="A43" s="5" t="s">
        <v>146</v>
      </c>
      <c r="B43" s="6" t="s">
        <v>147</v>
      </c>
      <c r="C43" s="7" t="s">
        <v>47</v>
      </c>
      <c r="D43" s="7" t="s">
        <v>48</v>
      </c>
      <c r="E43" s="6" t="s">
        <v>84</v>
      </c>
      <c r="F43" s="9" t="s">
        <v>57</v>
      </c>
      <c r="G43" s="9"/>
      <c r="H43" s="6">
        <v>5</v>
      </c>
      <c r="I43" s="8" t="s">
        <v>148</v>
      </c>
    </row>
    <row r="44" spans="1:9" ht="30" customHeight="1">
      <c r="A44" s="5" t="s">
        <v>149</v>
      </c>
      <c r="B44" s="6" t="s">
        <v>150</v>
      </c>
      <c r="C44" s="7" t="s">
        <v>47</v>
      </c>
      <c r="D44" s="7" t="s">
        <v>53</v>
      </c>
      <c r="E44" s="6" t="s">
        <v>84</v>
      </c>
      <c r="F44" s="9" t="s">
        <v>57</v>
      </c>
      <c r="G44" s="9"/>
      <c r="H44" s="6">
        <v>7</v>
      </c>
      <c r="I44" s="8" t="s">
        <v>151</v>
      </c>
    </row>
    <row r="45" spans="1:9" ht="30" customHeight="1">
      <c r="A45" s="5" t="s">
        <v>152</v>
      </c>
      <c r="B45" s="6" t="s">
        <v>153</v>
      </c>
      <c r="C45" s="7" t="s">
        <v>47</v>
      </c>
      <c r="D45" s="7" t="s">
        <v>53</v>
      </c>
      <c r="E45" s="6" t="s">
        <v>84</v>
      </c>
      <c r="F45" s="9" t="s">
        <v>57</v>
      </c>
      <c r="G45" s="9" t="s">
        <v>154</v>
      </c>
      <c r="H45" s="6">
        <v>13</v>
      </c>
      <c r="I45" s="8" t="s">
        <v>155</v>
      </c>
    </row>
    <row r="46" spans="1:9" ht="30" customHeight="1">
      <c r="A46" s="5" t="s">
        <v>156</v>
      </c>
      <c r="B46" s="6" t="s">
        <v>157</v>
      </c>
      <c r="C46" s="7" t="s">
        <v>47</v>
      </c>
      <c r="D46" s="7" t="s">
        <v>53</v>
      </c>
      <c r="E46" s="6" t="s">
        <v>84</v>
      </c>
      <c r="F46" s="6" t="s">
        <v>57</v>
      </c>
      <c r="G46" s="6" t="s">
        <v>154</v>
      </c>
      <c r="H46" s="6">
        <v>6</v>
      </c>
      <c r="I46" s="8" t="s">
        <v>158</v>
      </c>
    </row>
    <row r="47" spans="1:9" ht="30" customHeight="1">
      <c r="A47" s="5" t="s">
        <v>159</v>
      </c>
      <c r="B47" s="6" t="s">
        <v>160</v>
      </c>
      <c r="C47" s="7" t="s">
        <v>47</v>
      </c>
      <c r="D47" s="7" t="s">
        <v>53</v>
      </c>
      <c r="E47" s="6" t="s">
        <v>84</v>
      </c>
      <c r="F47" s="6" t="s">
        <v>57</v>
      </c>
      <c r="G47" s="6" t="s">
        <v>154</v>
      </c>
      <c r="H47" s="6">
        <v>6</v>
      </c>
      <c r="I47" s="8" t="s">
        <v>161</v>
      </c>
    </row>
    <row r="48" spans="1:9" ht="30" customHeight="1">
      <c r="A48" s="5" t="s">
        <v>162</v>
      </c>
      <c r="B48" s="6" t="s">
        <v>163</v>
      </c>
      <c r="C48" s="7" t="s">
        <v>47</v>
      </c>
      <c r="D48" s="7" t="s">
        <v>53</v>
      </c>
      <c r="E48" s="6" t="s">
        <v>84</v>
      </c>
      <c r="F48" s="6" t="s">
        <v>57</v>
      </c>
      <c r="G48" s="6" t="s">
        <v>154</v>
      </c>
      <c r="H48" s="6">
        <v>7</v>
      </c>
      <c r="I48" s="8" t="s">
        <v>164</v>
      </c>
    </row>
    <row r="49" spans="1:9" ht="30" customHeight="1">
      <c r="A49" s="5" t="s">
        <v>165</v>
      </c>
      <c r="B49" s="6" t="s">
        <v>166</v>
      </c>
      <c r="C49" s="7" t="s">
        <v>47</v>
      </c>
      <c r="D49" s="7" t="s">
        <v>53</v>
      </c>
      <c r="E49" s="6" t="s">
        <v>84</v>
      </c>
      <c r="F49" s="6" t="s">
        <v>57</v>
      </c>
      <c r="G49" s="6" t="s">
        <v>154</v>
      </c>
      <c r="H49" s="6">
        <v>14</v>
      </c>
      <c r="I49" s="8" t="s">
        <v>167</v>
      </c>
    </row>
    <row r="50" spans="1:9" ht="30" customHeight="1">
      <c r="A50" s="5" t="s">
        <v>168</v>
      </c>
      <c r="B50" s="6" t="s">
        <v>169</v>
      </c>
      <c r="C50" s="7" t="s">
        <v>47</v>
      </c>
      <c r="D50" s="7" t="s">
        <v>53</v>
      </c>
      <c r="E50" s="6" t="s">
        <v>84</v>
      </c>
      <c r="F50" s="6" t="s">
        <v>57</v>
      </c>
      <c r="G50" s="6" t="s">
        <v>154</v>
      </c>
      <c r="H50" s="6">
        <v>14</v>
      </c>
      <c r="I50" s="8" t="s">
        <v>170</v>
      </c>
    </row>
    <row r="51" spans="1:9" ht="30" customHeight="1">
      <c r="A51" s="5" t="s">
        <v>171</v>
      </c>
      <c r="B51" s="6" t="s">
        <v>172</v>
      </c>
      <c r="C51" s="7" t="s">
        <v>47</v>
      </c>
      <c r="D51" s="7" t="s">
        <v>53</v>
      </c>
      <c r="E51" s="6" t="s">
        <v>84</v>
      </c>
      <c r="F51" s="6" t="s">
        <v>57</v>
      </c>
      <c r="G51" s="6" t="s">
        <v>154</v>
      </c>
      <c r="H51" s="6">
        <v>2</v>
      </c>
      <c r="I51" s="8" t="s">
        <v>173</v>
      </c>
    </row>
    <row r="52" spans="1:9" ht="30" customHeight="1">
      <c r="A52" s="5" t="s">
        <v>174</v>
      </c>
      <c r="B52" s="6" t="s">
        <v>175</v>
      </c>
      <c r="C52" s="7" t="s">
        <v>47</v>
      </c>
      <c r="D52" s="7" t="s">
        <v>48</v>
      </c>
      <c r="E52" s="6" t="s">
        <v>84</v>
      </c>
      <c r="F52" s="6" t="s">
        <v>61</v>
      </c>
      <c r="G52" s="6" t="s">
        <v>154</v>
      </c>
      <c r="H52" s="6">
        <v>2</v>
      </c>
      <c r="I52" s="8"/>
    </row>
    <row r="53" spans="1:9" ht="30" customHeight="1">
      <c r="A53" s="5" t="s">
        <v>176</v>
      </c>
      <c r="B53" s="8" t="s">
        <v>177</v>
      </c>
      <c r="C53" s="14" t="s">
        <v>47</v>
      </c>
      <c r="D53" s="14" t="s">
        <v>53</v>
      </c>
      <c r="E53" s="8" t="s">
        <v>84</v>
      </c>
      <c r="F53" s="8" t="s">
        <v>57</v>
      </c>
      <c r="G53" s="8" t="s">
        <v>154</v>
      </c>
      <c r="H53" s="8">
        <v>2</v>
      </c>
      <c r="I53" s="8"/>
    </row>
    <row r="54" spans="1:9" ht="30" customHeight="1">
      <c r="A54" s="5" t="s">
        <v>178</v>
      </c>
      <c r="B54" s="8" t="s">
        <v>179</v>
      </c>
      <c r="C54" s="14" t="s">
        <v>47</v>
      </c>
      <c r="D54" s="14" t="s">
        <v>48</v>
      </c>
      <c r="E54" s="8" t="s">
        <v>84</v>
      </c>
      <c r="F54" s="8" t="s">
        <v>57</v>
      </c>
      <c r="G54" s="8" t="s">
        <v>180</v>
      </c>
      <c r="H54" s="8">
        <v>5</v>
      </c>
      <c r="I54" s="8" t="s">
        <v>181</v>
      </c>
    </row>
    <row r="55" spans="1:9" ht="30" customHeight="1">
      <c r="A55" s="5" t="s">
        <v>182</v>
      </c>
      <c r="B55" s="8" t="s">
        <v>172</v>
      </c>
      <c r="C55" s="14" t="s">
        <v>47</v>
      </c>
      <c r="D55" s="14" t="s">
        <v>48</v>
      </c>
      <c r="E55" s="8" t="s">
        <v>183</v>
      </c>
      <c r="F55" s="8" t="s">
        <v>57</v>
      </c>
      <c r="G55" s="8" t="s">
        <v>184</v>
      </c>
      <c r="H55" s="8">
        <v>2</v>
      </c>
      <c r="I55" s="8" t="s">
        <v>185</v>
      </c>
    </row>
    <row r="56" spans="1:9" ht="30" customHeight="1">
      <c r="A56" s="5" t="s">
        <v>186</v>
      </c>
      <c r="B56" s="8" t="s">
        <v>187</v>
      </c>
      <c r="C56" s="14" t="s">
        <v>47</v>
      </c>
      <c r="D56" s="14" t="s">
        <v>53</v>
      </c>
      <c r="E56" s="8" t="s">
        <v>183</v>
      </c>
      <c r="F56" s="8" t="s">
        <v>57</v>
      </c>
      <c r="G56" s="8" t="s">
        <v>184</v>
      </c>
      <c r="H56" s="8">
        <v>2</v>
      </c>
      <c r="I56" s="8" t="s">
        <v>188</v>
      </c>
    </row>
    <row r="57" spans="1:9" ht="30" customHeight="1">
      <c r="A57" s="5" t="s">
        <v>189</v>
      </c>
      <c r="B57" s="8" t="s">
        <v>169</v>
      </c>
      <c r="C57" s="14" t="s">
        <v>47</v>
      </c>
      <c r="D57" s="14" t="s">
        <v>53</v>
      </c>
      <c r="E57" s="8" t="s">
        <v>183</v>
      </c>
      <c r="F57" s="8" t="s">
        <v>57</v>
      </c>
      <c r="G57" s="8" t="s">
        <v>190</v>
      </c>
      <c r="H57" s="8">
        <v>11</v>
      </c>
      <c r="I57" s="8" t="s">
        <v>191</v>
      </c>
    </row>
    <row r="58" spans="1:9" ht="30" customHeight="1">
      <c r="A58" s="15" t="s">
        <v>192</v>
      </c>
      <c r="B58" s="16" t="s">
        <v>193</v>
      </c>
      <c r="C58" s="107" t="s">
        <v>194</v>
      </c>
      <c r="D58" s="108"/>
      <c r="E58" s="109"/>
      <c r="F58" s="3" t="s">
        <v>195</v>
      </c>
      <c r="G58" s="107">
        <f>SUM(H3:H57)</f>
        <v>185</v>
      </c>
      <c r="H58" s="108"/>
      <c r="I58" s="109"/>
    </row>
  </sheetData>
  <sheetProtection/>
  <mergeCells count="3">
    <mergeCell ref="A1:I1"/>
    <mergeCell ref="C58:E58"/>
    <mergeCell ref="G58:I58"/>
  </mergeCells>
  <printOptions horizontalCentered="1"/>
  <pageMargins left="0.55" right="0.55" top="0.79" bottom="0.79" header="0.51" footer="0.47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2015-06-29T03:31:58Z</cp:lastPrinted>
  <dcterms:created xsi:type="dcterms:W3CDTF">2008-04-02T12:40:01Z</dcterms:created>
  <dcterms:modified xsi:type="dcterms:W3CDTF">2016-05-16T09:13:14Z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