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300" windowWidth="17610" windowHeight="9255" firstSheet="1" activeTab="2"/>
  </bookViews>
  <sheets>
    <sheet name="TAYINN" sheetId="1" state="hidden" r:id="rId1"/>
    <sheet name="计算机岗位" sheetId="2" r:id="rId2"/>
    <sheet name="非计算机岗位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<sst xmlns="http://schemas.openxmlformats.org/spreadsheetml/2006/main" count="71" uniqueCount="61">
  <si>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报考单位</t>
  </si>
  <si>
    <t>报考岗位</t>
  </si>
  <si>
    <t>准考证号</t>
  </si>
  <si>
    <t>专业测试成绩（占60%）</t>
  </si>
  <si>
    <t>统考笔试成绩
（占40%）</t>
  </si>
  <si>
    <t>合成分</t>
  </si>
  <si>
    <t>专业技术岗位
（计算机专业）1名
（岗位代码3000042）</t>
  </si>
  <si>
    <t>302000701422</t>
  </si>
  <si>
    <t>302000701408</t>
  </si>
  <si>
    <t>302000701410</t>
  </si>
  <si>
    <t>302000701418</t>
  </si>
  <si>
    <t>302000701430</t>
  </si>
  <si>
    <t>302000701606</t>
  </si>
  <si>
    <t>302000701614</t>
  </si>
  <si>
    <t>302000701618</t>
  </si>
  <si>
    <t>302000701620</t>
  </si>
  <si>
    <t>302000701607</t>
  </si>
  <si>
    <t>省教育厅直属事业单位2015年度公开招聘人员成绩汇总表</t>
  </si>
  <si>
    <t>专业技术岗位
（计算机专业）1名
（岗位代码3000043）</t>
  </si>
  <si>
    <t>专业技术岗位
（计算机专业）1名
（岗位代码3000045）</t>
  </si>
  <si>
    <t>统考笔试成绩
（占35%）</t>
  </si>
  <si>
    <t>技能测试成绩(占35%)</t>
  </si>
  <si>
    <t>面试成绩（占30%）</t>
  </si>
  <si>
    <t>合成分</t>
  </si>
  <si>
    <t>省教育招生考试院</t>
  </si>
  <si>
    <t>302000701516</t>
  </si>
  <si>
    <t>302000701514</t>
  </si>
  <si>
    <t>302000701508</t>
  </si>
  <si>
    <t>302000701526</t>
  </si>
  <si>
    <t>302000701502</t>
  </si>
  <si>
    <t>省教育厅直属事业单位2015年度公开招聘人员成绩汇总表</t>
  </si>
  <si>
    <t>（专业测试采用结构化面试方式的岗位）</t>
  </si>
  <si>
    <t>（专业测试采用上机技能测试和结构化面试方式的岗位）</t>
  </si>
  <si>
    <t>302000701706</t>
  </si>
  <si>
    <t>302000701705</t>
  </si>
  <si>
    <t>302000701707</t>
  </si>
  <si>
    <t>302000701621</t>
  </si>
  <si>
    <t>302000701625</t>
  </si>
  <si>
    <t>302000701715</t>
  </si>
  <si>
    <t>302000701717</t>
  </si>
  <si>
    <t>302000701710</t>
  </si>
  <si>
    <t>302000701713</t>
  </si>
  <si>
    <t>302000701728</t>
  </si>
  <si>
    <t>302000701727</t>
  </si>
  <si>
    <t>302000701724</t>
  </si>
  <si>
    <t>302000701729</t>
  </si>
  <si>
    <t>302000701907</t>
  </si>
  <si>
    <t>302000701813</t>
  </si>
  <si>
    <t>302000701903</t>
  </si>
  <si>
    <t>302000701911</t>
  </si>
  <si>
    <t>302000701811</t>
  </si>
  <si>
    <t>302000701906</t>
  </si>
  <si>
    <t>省教育科学研究院</t>
  </si>
  <si>
    <t>专业技术岗位
（中国语言文学专业）1名
（岗位代码3000046）</t>
  </si>
  <si>
    <t>专业技术岗位
（数学专业）1名
（岗位代码3000047）</t>
  </si>
  <si>
    <r>
      <t>专业技术岗位
（体育学专业）1名
（岗位代码3000048）</t>
    </r>
  </si>
  <si>
    <t>专业技术岗位
（会计学专业）1名
（岗位代码3000049）</t>
  </si>
  <si>
    <t>专业技术岗位
（英语语言文学专业）1名
（岗位代码3000044）</t>
  </si>
  <si>
    <t>备注</t>
  </si>
  <si>
    <t>入围体检</t>
  </si>
  <si>
    <t>备注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</si>
</sst>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.00_);[Red]\(0.00\)"/>
    <numFmt numFmtId="183" formatCode="0.0_ "/>
  </numFmts>
  <fonts count="45">
    <font>
      <sz val="12"/>
      <name val="宋体"/>
      <family val="0"/>
    </font>
    <font>
      <sz val="9"/>
      <name val="宋体"/>
      <family val="0"/>
    </font>
    <font>
      <sz val="13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name val="方正楷体_GBK"/>
      <family val="4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" fillId="33" borderId="10" xfId="0" applyNumberFormat="1" applyFont="1" applyFill="1" applyBorder="1" applyAlignment="1" quotePrefix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wrapText="1" shrinkToFit="1"/>
    </xf>
    <xf numFmtId="182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4" sqref="J4"/>
    </sheetView>
  </sheetViews>
  <sheetFormatPr defaultColWidth="31.75390625" defaultRowHeight="14.25"/>
  <cols>
    <col min="1" max="1" width="11.625" style="0" customWidth="1"/>
    <col min="2" max="2" width="19.875" style="0" customWidth="1"/>
    <col min="3" max="3" width="16.625" style="0" customWidth="1"/>
    <col min="4" max="5" width="13.875" style="0" customWidth="1"/>
    <col min="6" max="6" width="11.875" style="0" customWidth="1"/>
    <col min="7" max="7" width="13.125" style="0" customWidth="1"/>
    <col min="8" max="8" width="14.875" style="0" customWidth="1"/>
  </cols>
  <sheetData>
    <row r="1" spans="1:8" ht="31.5" customHeight="1">
      <c r="A1" s="26" t="s">
        <v>17</v>
      </c>
      <c r="B1" s="26"/>
      <c r="C1" s="26"/>
      <c r="D1" s="26"/>
      <c r="E1" s="26"/>
      <c r="F1" s="26"/>
      <c r="G1" s="26"/>
      <c r="H1" s="26"/>
    </row>
    <row r="2" spans="1:8" ht="15.75" customHeight="1">
      <c r="A2" s="27" t="s">
        <v>32</v>
      </c>
      <c r="B2" s="27"/>
      <c r="C2" s="27"/>
      <c r="D2" s="27"/>
      <c r="E2" s="27"/>
      <c r="F2" s="27"/>
      <c r="G2" s="27"/>
      <c r="H2" s="27"/>
    </row>
    <row r="3" spans="1:8" ht="33.75" customHeight="1">
      <c r="A3" s="8" t="s">
        <v>0</v>
      </c>
      <c r="B3" s="8" t="s">
        <v>1</v>
      </c>
      <c r="C3" s="8" t="s">
        <v>2</v>
      </c>
      <c r="D3" s="9" t="s">
        <v>20</v>
      </c>
      <c r="E3" s="10" t="s">
        <v>21</v>
      </c>
      <c r="F3" s="9" t="s">
        <v>22</v>
      </c>
      <c r="G3" s="11" t="s">
        <v>23</v>
      </c>
      <c r="H3" s="11" t="s">
        <v>58</v>
      </c>
    </row>
    <row r="4" spans="1:8" ht="22.5" customHeight="1">
      <c r="A4" s="22" t="s">
        <v>24</v>
      </c>
      <c r="B4" s="21" t="s">
        <v>6</v>
      </c>
      <c r="C4" s="4" t="s">
        <v>7</v>
      </c>
      <c r="D4" s="4">
        <v>88.5</v>
      </c>
      <c r="E4" s="14">
        <v>77</v>
      </c>
      <c r="F4" s="29">
        <v>75.2</v>
      </c>
      <c r="G4" s="5">
        <f aca="true" t="shared" si="0" ref="G4:G13">ROUND(D4/1.2*0.35+E4*0.35+F4*0.3,2)</f>
        <v>75.32</v>
      </c>
      <c r="H4" s="30" t="s">
        <v>59</v>
      </c>
    </row>
    <row r="5" spans="1:8" ht="22.5" customHeight="1">
      <c r="A5" s="22"/>
      <c r="B5" s="21"/>
      <c r="C5" s="4" t="s">
        <v>9</v>
      </c>
      <c r="D5" s="4">
        <v>83.5</v>
      </c>
      <c r="E5" s="14">
        <v>69</v>
      </c>
      <c r="F5" s="15">
        <v>76.2</v>
      </c>
      <c r="G5" s="5">
        <f t="shared" si="0"/>
        <v>71.36</v>
      </c>
      <c r="H5" s="6"/>
    </row>
    <row r="6" spans="1:8" ht="22.5" customHeight="1">
      <c r="A6" s="22"/>
      <c r="B6" s="21"/>
      <c r="C6" s="4" t="s">
        <v>8</v>
      </c>
      <c r="D6" s="4">
        <v>84.5</v>
      </c>
      <c r="E6" s="14">
        <v>30</v>
      </c>
      <c r="F6" s="15">
        <v>80.2</v>
      </c>
      <c r="G6" s="5">
        <f t="shared" si="0"/>
        <v>59.21</v>
      </c>
      <c r="H6" s="6"/>
    </row>
    <row r="7" spans="1:8" ht="22.5" customHeight="1">
      <c r="A7" s="22"/>
      <c r="B7" s="21"/>
      <c r="C7" s="7" t="s">
        <v>10</v>
      </c>
      <c r="D7" s="7">
        <v>78.5</v>
      </c>
      <c r="E7" s="14">
        <v>30</v>
      </c>
      <c r="F7" s="15">
        <v>75.2</v>
      </c>
      <c r="G7" s="5">
        <f t="shared" si="0"/>
        <v>55.96</v>
      </c>
      <c r="H7" s="6"/>
    </row>
    <row r="8" spans="1:8" ht="42.75">
      <c r="A8" s="22"/>
      <c r="B8" s="12" t="s">
        <v>18</v>
      </c>
      <c r="C8" s="4" t="s">
        <v>11</v>
      </c>
      <c r="D8" s="4">
        <v>73</v>
      </c>
      <c r="E8" s="14">
        <v>38</v>
      </c>
      <c r="F8" s="15">
        <v>82.4</v>
      </c>
      <c r="G8" s="5">
        <f t="shared" si="0"/>
        <v>59.31</v>
      </c>
      <c r="H8" s="6"/>
    </row>
    <row r="9" spans="1:8" ht="22.5" customHeight="1">
      <c r="A9" s="22"/>
      <c r="B9" s="23" t="s">
        <v>19</v>
      </c>
      <c r="C9" s="4" t="s">
        <v>15</v>
      </c>
      <c r="D9" s="4">
        <v>79.5</v>
      </c>
      <c r="E9" s="14">
        <v>68</v>
      </c>
      <c r="F9" s="15">
        <v>78.2</v>
      </c>
      <c r="G9" s="5">
        <f t="shared" si="0"/>
        <v>70.45</v>
      </c>
      <c r="H9" s="30" t="s">
        <v>59</v>
      </c>
    </row>
    <row r="10" spans="1:8" ht="22.5" customHeight="1">
      <c r="A10" s="22"/>
      <c r="B10" s="24"/>
      <c r="C10" s="4" t="s">
        <v>12</v>
      </c>
      <c r="D10" s="4">
        <v>88.5</v>
      </c>
      <c r="E10" s="14">
        <v>59</v>
      </c>
      <c r="F10" s="15">
        <v>77.4</v>
      </c>
      <c r="G10" s="5">
        <f t="shared" si="0"/>
        <v>69.68</v>
      </c>
      <c r="H10" s="6"/>
    </row>
    <row r="11" spans="1:8" ht="22.5" customHeight="1">
      <c r="A11" s="22"/>
      <c r="B11" s="24"/>
      <c r="C11" s="4" t="s">
        <v>13</v>
      </c>
      <c r="D11" s="4">
        <v>83.5</v>
      </c>
      <c r="E11" s="14">
        <v>30</v>
      </c>
      <c r="F11" s="15">
        <v>85.2</v>
      </c>
      <c r="G11" s="5">
        <f t="shared" si="0"/>
        <v>60.41</v>
      </c>
      <c r="H11" s="6"/>
    </row>
    <row r="12" spans="1:8" ht="22.5" customHeight="1">
      <c r="A12" s="22"/>
      <c r="B12" s="24"/>
      <c r="C12" s="4" t="s">
        <v>14</v>
      </c>
      <c r="D12" s="4">
        <v>80</v>
      </c>
      <c r="E12" s="14">
        <v>20</v>
      </c>
      <c r="F12" s="15">
        <v>77.6</v>
      </c>
      <c r="G12" s="5">
        <f t="shared" si="0"/>
        <v>53.61</v>
      </c>
      <c r="H12" s="6"/>
    </row>
    <row r="13" spans="1:8" ht="22.5" customHeight="1">
      <c r="A13" s="22"/>
      <c r="B13" s="25"/>
      <c r="C13" s="4" t="s">
        <v>16</v>
      </c>
      <c r="D13" s="4">
        <v>76.5</v>
      </c>
      <c r="E13" s="14">
        <v>16</v>
      </c>
      <c r="F13" s="15">
        <v>77</v>
      </c>
      <c r="G13" s="5">
        <f t="shared" si="0"/>
        <v>51.01</v>
      </c>
      <c r="H13" s="6"/>
    </row>
  </sheetData>
  <sheetProtection/>
  <mergeCells count="5">
    <mergeCell ref="B4:B7"/>
    <mergeCell ref="A4:A13"/>
    <mergeCell ref="B9:B13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12.00390625" style="1" customWidth="1"/>
    <col min="2" max="2" width="25.50390625" style="1" customWidth="1"/>
    <col min="3" max="3" width="16.50390625" style="1" customWidth="1"/>
    <col min="4" max="4" width="15.00390625" style="1" customWidth="1"/>
    <col min="5" max="5" width="15.125" style="1" customWidth="1"/>
    <col min="6" max="6" width="12.625" style="1" customWidth="1"/>
    <col min="7" max="7" width="14.625" style="1" customWidth="1"/>
    <col min="8" max="16384" width="9.00390625" style="1" customWidth="1"/>
  </cols>
  <sheetData>
    <row r="1" spans="1:7" ht="20.25" customHeight="1">
      <c r="A1" s="26" t="s">
        <v>30</v>
      </c>
      <c r="B1" s="26"/>
      <c r="C1" s="26"/>
      <c r="D1" s="26"/>
      <c r="E1" s="26"/>
      <c r="F1" s="26"/>
      <c r="G1" s="26"/>
    </row>
    <row r="2" spans="1:7" ht="15" customHeight="1">
      <c r="A2" s="28" t="s">
        <v>31</v>
      </c>
      <c r="B2" s="28"/>
      <c r="C2" s="28"/>
      <c r="D2" s="28"/>
      <c r="E2" s="28"/>
      <c r="F2" s="28"/>
      <c r="G2" s="28"/>
    </row>
    <row r="3" spans="1:7" s="2" customFormat="1" ht="33" customHeight="1">
      <c r="A3" s="8" t="s">
        <v>0</v>
      </c>
      <c r="B3" s="8" t="s">
        <v>1</v>
      </c>
      <c r="C3" s="8" t="s">
        <v>2</v>
      </c>
      <c r="D3" s="9" t="s">
        <v>4</v>
      </c>
      <c r="E3" s="9" t="s">
        <v>3</v>
      </c>
      <c r="F3" s="11" t="s">
        <v>5</v>
      </c>
      <c r="G3" s="11" t="s">
        <v>60</v>
      </c>
    </row>
    <row r="4" spans="1:7" s="3" customFormat="1" ht="15.75" customHeight="1">
      <c r="A4" s="22" t="s">
        <v>24</v>
      </c>
      <c r="B4" s="21" t="s">
        <v>57</v>
      </c>
      <c r="C4" s="13" t="s">
        <v>25</v>
      </c>
      <c r="D4" s="13">
        <v>95</v>
      </c>
      <c r="E4" s="16">
        <v>83.8</v>
      </c>
      <c r="F4" s="17">
        <f aca="true" t="shared" si="0" ref="F4:F27">ROUND(D4/1.2*0.4+E4*0.6,2)</f>
        <v>81.95</v>
      </c>
      <c r="G4" s="18" t="s">
        <v>59</v>
      </c>
    </row>
    <row r="5" spans="1:7" s="3" customFormat="1" ht="15.75" customHeight="1">
      <c r="A5" s="22"/>
      <c r="B5" s="21"/>
      <c r="C5" s="13" t="s">
        <v>26</v>
      </c>
      <c r="D5" s="13">
        <v>93.5</v>
      </c>
      <c r="E5" s="16">
        <v>80.8</v>
      </c>
      <c r="F5" s="17">
        <f t="shared" si="0"/>
        <v>79.65</v>
      </c>
      <c r="G5" s="18"/>
    </row>
    <row r="6" spans="1:7" s="3" customFormat="1" ht="15.75" customHeight="1">
      <c r="A6" s="22"/>
      <c r="B6" s="21"/>
      <c r="C6" s="13" t="s">
        <v>27</v>
      </c>
      <c r="D6" s="13">
        <v>93</v>
      </c>
      <c r="E6" s="19">
        <v>78.8</v>
      </c>
      <c r="F6" s="17">
        <f t="shared" si="0"/>
        <v>78.28</v>
      </c>
      <c r="G6" s="18"/>
    </row>
    <row r="7" spans="1:7" s="3" customFormat="1" ht="15.75" customHeight="1">
      <c r="A7" s="22"/>
      <c r="B7" s="21"/>
      <c r="C7" s="13" t="s">
        <v>28</v>
      </c>
      <c r="D7" s="13">
        <v>89.5</v>
      </c>
      <c r="E7" s="19">
        <v>80.2</v>
      </c>
      <c r="F7" s="17">
        <f t="shared" si="0"/>
        <v>77.95</v>
      </c>
      <c r="G7" s="18"/>
    </row>
    <row r="8" spans="1:7" s="3" customFormat="1" ht="15.75" customHeight="1">
      <c r="A8" s="22"/>
      <c r="B8" s="21"/>
      <c r="C8" s="13" t="s">
        <v>29</v>
      </c>
      <c r="D8" s="13">
        <v>89</v>
      </c>
      <c r="E8" s="19">
        <v>79.8</v>
      </c>
      <c r="F8" s="17">
        <f t="shared" si="0"/>
        <v>77.55</v>
      </c>
      <c r="G8" s="18"/>
    </row>
    <row r="9" spans="1:7" s="3" customFormat="1" ht="15.75" customHeight="1">
      <c r="A9" s="21" t="s">
        <v>52</v>
      </c>
      <c r="B9" s="21" t="s">
        <v>53</v>
      </c>
      <c r="C9" s="13" t="s">
        <v>33</v>
      </c>
      <c r="D9" s="13">
        <v>88.5</v>
      </c>
      <c r="E9" s="16">
        <v>86.2</v>
      </c>
      <c r="F9" s="17">
        <f t="shared" si="0"/>
        <v>81.22</v>
      </c>
      <c r="G9" s="18" t="s">
        <v>59</v>
      </c>
    </row>
    <row r="10" spans="1:7" s="3" customFormat="1" ht="15.75" customHeight="1">
      <c r="A10" s="21"/>
      <c r="B10" s="21"/>
      <c r="C10" s="13" t="s">
        <v>34</v>
      </c>
      <c r="D10" s="13">
        <v>85</v>
      </c>
      <c r="E10" s="16">
        <v>75.2</v>
      </c>
      <c r="F10" s="17">
        <f t="shared" si="0"/>
        <v>73.45</v>
      </c>
      <c r="G10" s="18"/>
    </row>
    <row r="11" spans="1:7" s="3" customFormat="1" ht="15.75" customHeight="1">
      <c r="A11" s="21"/>
      <c r="B11" s="21"/>
      <c r="C11" s="13" t="s">
        <v>35</v>
      </c>
      <c r="D11" s="13">
        <v>85</v>
      </c>
      <c r="E11" s="16">
        <v>75</v>
      </c>
      <c r="F11" s="17">
        <f t="shared" si="0"/>
        <v>73.33</v>
      </c>
      <c r="G11" s="18"/>
    </row>
    <row r="12" spans="1:7" s="3" customFormat="1" ht="15.75" customHeight="1">
      <c r="A12" s="21"/>
      <c r="B12" s="21"/>
      <c r="C12" s="13" t="s">
        <v>36</v>
      </c>
      <c r="D12" s="13">
        <v>80.5</v>
      </c>
      <c r="E12" s="19">
        <v>74.6</v>
      </c>
      <c r="F12" s="17">
        <f t="shared" si="0"/>
        <v>71.59</v>
      </c>
      <c r="G12" s="20"/>
    </row>
    <row r="13" spans="1:7" s="3" customFormat="1" ht="15.75" customHeight="1">
      <c r="A13" s="21"/>
      <c r="B13" s="21"/>
      <c r="C13" s="13" t="s">
        <v>37</v>
      </c>
      <c r="D13" s="13">
        <v>80</v>
      </c>
      <c r="E13" s="19">
        <v>70.4</v>
      </c>
      <c r="F13" s="17">
        <f t="shared" si="0"/>
        <v>68.91</v>
      </c>
      <c r="G13" s="20"/>
    </row>
    <row r="14" spans="1:7" s="3" customFormat="1" ht="15.75" customHeight="1">
      <c r="A14" s="21"/>
      <c r="B14" s="21" t="s">
        <v>54</v>
      </c>
      <c r="C14" s="13" t="s">
        <v>40</v>
      </c>
      <c r="D14" s="13">
        <v>77</v>
      </c>
      <c r="E14" s="19">
        <v>80</v>
      </c>
      <c r="F14" s="17">
        <f t="shared" si="0"/>
        <v>73.67</v>
      </c>
      <c r="G14" s="18" t="s">
        <v>59</v>
      </c>
    </row>
    <row r="15" spans="1:7" s="3" customFormat="1" ht="15.75" customHeight="1">
      <c r="A15" s="21"/>
      <c r="B15" s="21"/>
      <c r="C15" s="13" t="s">
        <v>38</v>
      </c>
      <c r="D15" s="13">
        <v>83</v>
      </c>
      <c r="E15" s="16">
        <v>75</v>
      </c>
      <c r="F15" s="17">
        <f t="shared" si="0"/>
        <v>72.67</v>
      </c>
      <c r="G15" s="18"/>
    </row>
    <row r="16" spans="1:7" s="3" customFormat="1" ht="15.75" customHeight="1">
      <c r="A16" s="21"/>
      <c r="B16" s="21"/>
      <c r="C16" s="13" t="s">
        <v>39</v>
      </c>
      <c r="D16" s="13">
        <v>82.5</v>
      </c>
      <c r="E16" s="19">
        <v>73.8</v>
      </c>
      <c r="F16" s="17">
        <f t="shared" si="0"/>
        <v>71.78</v>
      </c>
      <c r="G16" s="20"/>
    </row>
    <row r="17" spans="1:7" s="3" customFormat="1" ht="15.75" customHeight="1">
      <c r="A17" s="21"/>
      <c r="B17" s="21"/>
      <c r="C17" s="13" t="s">
        <v>41</v>
      </c>
      <c r="D17" s="13">
        <v>75</v>
      </c>
      <c r="E17" s="19">
        <v>72</v>
      </c>
      <c r="F17" s="17">
        <f t="shared" si="0"/>
        <v>68.2</v>
      </c>
      <c r="G17" s="20"/>
    </row>
    <row r="18" spans="1:7" s="3" customFormat="1" ht="15.75" customHeight="1">
      <c r="A18" s="21"/>
      <c r="B18" s="21" t="s">
        <v>55</v>
      </c>
      <c r="C18" s="13" t="s">
        <v>42</v>
      </c>
      <c r="D18" s="13">
        <v>82</v>
      </c>
      <c r="E18" s="19">
        <v>83.6</v>
      </c>
      <c r="F18" s="17">
        <f t="shared" si="0"/>
        <v>77.49</v>
      </c>
      <c r="G18" s="18" t="s">
        <v>59</v>
      </c>
    </row>
    <row r="19" spans="1:7" s="3" customFormat="1" ht="15.75" customHeight="1">
      <c r="A19" s="21"/>
      <c r="B19" s="21"/>
      <c r="C19" s="13" t="s">
        <v>45</v>
      </c>
      <c r="D19" s="13">
        <v>75</v>
      </c>
      <c r="E19" s="19">
        <v>83</v>
      </c>
      <c r="F19" s="17">
        <f t="shared" si="0"/>
        <v>74.8</v>
      </c>
      <c r="G19" s="20"/>
    </row>
    <row r="20" spans="1:7" s="3" customFormat="1" ht="15.75" customHeight="1">
      <c r="A20" s="21"/>
      <c r="B20" s="21"/>
      <c r="C20" s="13" t="s">
        <v>43</v>
      </c>
      <c r="D20" s="13">
        <v>80</v>
      </c>
      <c r="E20" s="19">
        <v>78.8</v>
      </c>
      <c r="F20" s="17">
        <f t="shared" si="0"/>
        <v>73.95</v>
      </c>
      <c r="G20" s="20"/>
    </row>
    <row r="21" spans="1:7" s="3" customFormat="1" ht="15.75" customHeight="1">
      <c r="A21" s="21"/>
      <c r="B21" s="21"/>
      <c r="C21" s="13" t="s">
        <v>44</v>
      </c>
      <c r="D21" s="13">
        <v>77.5</v>
      </c>
      <c r="E21" s="19">
        <v>80.2</v>
      </c>
      <c r="F21" s="17">
        <f t="shared" si="0"/>
        <v>73.95</v>
      </c>
      <c r="G21" s="20"/>
    </row>
    <row r="22" spans="1:7" s="3" customFormat="1" ht="15.75" customHeight="1">
      <c r="A22" s="21"/>
      <c r="B22" s="21" t="s">
        <v>56</v>
      </c>
      <c r="C22" s="13" t="s">
        <v>46</v>
      </c>
      <c r="D22" s="13">
        <v>95.5</v>
      </c>
      <c r="E22" s="19">
        <v>80</v>
      </c>
      <c r="F22" s="17">
        <f t="shared" si="0"/>
        <v>79.83</v>
      </c>
      <c r="G22" s="18" t="s">
        <v>59</v>
      </c>
    </row>
    <row r="23" spans="1:7" s="3" customFormat="1" ht="15.75" customHeight="1">
      <c r="A23" s="21"/>
      <c r="B23" s="21"/>
      <c r="C23" s="13" t="s">
        <v>51</v>
      </c>
      <c r="D23" s="13">
        <v>84.5</v>
      </c>
      <c r="E23" s="19">
        <v>80.8</v>
      </c>
      <c r="F23" s="17">
        <f t="shared" si="0"/>
        <v>76.65</v>
      </c>
      <c r="G23" s="20"/>
    </row>
    <row r="24" spans="1:7" s="3" customFormat="1" ht="15.75" customHeight="1">
      <c r="A24" s="21"/>
      <c r="B24" s="21"/>
      <c r="C24" s="13" t="s">
        <v>49</v>
      </c>
      <c r="D24" s="13">
        <v>85</v>
      </c>
      <c r="E24" s="19">
        <v>77.2</v>
      </c>
      <c r="F24" s="17">
        <f t="shared" si="0"/>
        <v>74.65</v>
      </c>
      <c r="G24" s="20"/>
    </row>
    <row r="25" spans="1:7" s="3" customFormat="1" ht="15.75" customHeight="1">
      <c r="A25" s="21"/>
      <c r="B25" s="21"/>
      <c r="C25" s="13" t="s">
        <v>47</v>
      </c>
      <c r="D25" s="13">
        <v>89</v>
      </c>
      <c r="E25" s="19">
        <v>74.6</v>
      </c>
      <c r="F25" s="17">
        <f t="shared" si="0"/>
        <v>74.43</v>
      </c>
      <c r="G25" s="20"/>
    </row>
    <row r="26" spans="1:7" s="3" customFormat="1" ht="15.75" customHeight="1">
      <c r="A26" s="21"/>
      <c r="B26" s="21"/>
      <c r="C26" s="13" t="s">
        <v>50</v>
      </c>
      <c r="D26" s="13">
        <v>84.5</v>
      </c>
      <c r="E26" s="19">
        <v>75</v>
      </c>
      <c r="F26" s="17">
        <f t="shared" si="0"/>
        <v>73.17</v>
      </c>
      <c r="G26" s="20"/>
    </row>
    <row r="27" spans="1:7" s="3" customFormat="1" ht="15.75" customHeight="1">
      <c r="A27" s="21"/>
      <c r="B27" s="21"/>
      <c r="C27" s="13" t="s">
        <v>48</v>
      </c>
      <c r="D27" s="13">
        <v>87</v>
      </c>
      <c r="E27" s="19">
        <v>70.6</v>
      </c>
      <c r="F27" s="17">
        <f t="shared" si="0"/>
        <v>71.36</v>
      </c>
      <c r="G27" s="20"/>
    </row>
  </sheetData>
  <sheetProtection/>
  <mergeCells count="9">
    <mergeCell ref="A1:G1"/>
    <mergeCell ref="B9:B13"/>
    <mergeCell ref="A4:A8"/>
    <mergeCell ref="B4:B8"/>
    <mergeCell ref="B14:B17"/>
    <mergeCell ref="B18:B21"/>
    <mergeCell ref="A2:G2"/>
    <mergeCell ref="B22:B27"/>
    <mergeCell ref="A9:A27"/>
  </mergeCells>
  <printOptions/>
  <pageMargins left="0.86" right="0.75" top="0.83" bottom="0.7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2011-08-08T01:20:25Z</cp:lastPrinted>
  <dcterms:created xsi:type="dcterms:W3CDTF">1996-12-17T01:32:42Z</dcterms:created>
  <dcterms:modified xsi:type="dcterms:W3CDTF">2015-07-22T09:58:06Z</dcterms:modified>
  <cp:category/>
  <cp:version/>
  <cp:contentType/>
  <cp:contentStatus/>
</cp:coreProperties>
</file>