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语文等非专业学科" sheetId="1" r:id="rId1"/>
    <sheet name="音乐等专业学科" sheetId="2" r:id="rId2"/>
  </sheets>
  <definedNames>
    <definedName name="_xlnm.Print_Titles" localSheetId="0">'语文等非专业学科'!$1:$3</definedName>
  </definedNames>
  <calcPr fullCalcOnLoad="1"/>
</workbook>
</file>

<file path=xl/sharedStrings.xml><?xml version="1.0" encoding="utf-8"?>
<sst xmlns="http://schemas.openxmlformats.org/spreadsheetml/2006/main" count="1598" uniqueCount="596">
  <si>
    <t>女</t>
  </si>
  <si>
    <t>男</t>
  </si>
  <si>
    <t>序号</t>
  </si>
  <si>
    <t>岗位
名称</t>
  </si>
  <si>
    <t>性别</t>
  </si>
  <si>
    <t>面试成绩（占50%）</t>
  </si>
  <si>
    <t>总成绩</t>
  </si>
  <si>
    <t>排名</t>
  </si>
  <si>
    <t>是否入闱</t>
  </si>
  <si>
    <t>笔试
成绩</t>
  </si>
  <si>
    <t>折算分</t>
  </si>
  <si>
    <t>面试成绩</t>
  </si>
  <si>
    <t>姓名</t>
  </si>
  <si>
    <t>准考证号</t>
  </si>
  <si>
    <t>134</t>
  </si>
  <si>
    <t>130</t>
  </si>
  <si>
    <t>127</t>
  </si>
  <si>
    <t>123</t>
  </si>
  <si>
    <t>119</t>
  </si>
  <si>
    <t>116</t>
  </si>
  <si>
    <t>115</t>
  </si>
  <si>
    <t>113</t>
  </si>
  <si>
    <t>110</t>
  </si>
  <si>
    <t>106</t>
  </si>
  <si>
    <t>103</t>
  </si>
  <si>
    <t>100</t>
  </si>
  <si>
    <t>118</t>
  </si>
  <si>
    <t>112</t>
  </si>
  <si>
    <t>104</t>
  </si>
  <si>
    <t>97</t>
  </si>
  <si>
    <t>78</t>
  </si>
  <si>
    <t>73</t>
  </si>
  <si>
    <t>149</t>
  </si>
  <si>
    <t>136</t>
  </si>
  <si>
    <t>132</t>
  </si>
  <si>
    <t>120</t>
  </si>
  <si>
    <t>钟婷</t>
  </si>
  <si>
    <t>105</t>
  </si>
  <si>
    <t>98</t>
  </si>
  <si>
    <t>128</t>
  </si>
  <si>
    <t>114.5</t>
  </si>
  <si>
    <t>108</t>
  </si>
  <si>
    <t>104.5</t>
  </si>
  <si>
    <t>101</t>
  </si>
  <si>
    <t>99</t>
  </si>
  <si>
    <t>89</t>
  </si>
  <si>
    <t>65</t>
  </si>
  <si>
    <t>102</t>
  </si>
  <si>
    <t>96</t>
  </si>
  <si>
    <t>94</t>
  </si>
  <si>
    <t>1</t>
  </si>
  <si>
    <t>2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</si>
  <si>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</si>
  <si>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</si>
  <si>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</si>
  <si>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</si>
  <si>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</si>
  <si>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</si>
  <si>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</si>
  <si>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</si>
  <si>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</si>
  <si>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</si>
  <si>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</si>
  <si>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</si>
  <si>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</si>
  <si>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</si>
  <si>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</si>
  <si>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</si>
  <si>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</si>
  <si>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</si>
  <si>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</si>
  <si>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</si>
  <si>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</si>
  <si>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</si>
  <si>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</si>
  <si>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</si>
  <si>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</si>
  <si>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</si>
  <si>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</si>
  <si>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</si>
  <si>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</si>
  <si>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</si>
  <si>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12</t>
  </si>
  <si>
    <t>赵意</t>
  </si>
  <si>
    <t>高中语文</t>
  </si>
  <si>
    <t>邓婷</t>
  </si>
  <si>
    <t>邹瑜</t>
  </si>
  <si>
    <t>周良</t>
  </si>
  <si>
    <t>陈治良</t>
  </si>
  <si>
    <t>康建强</t>
  </si>
  <si>
    <t>胡小琴</t>
  </si>
  <si>
    <t>曾令辉</t>
  </si>
  <si>
    <t>范根生</t>
  </si>
  <si>
    <t>温中申</t>
  </si>
  <si>
    <t>张继文</t>
  </si>
  <si>
    <t>余清</t>
  </si>
  <si>
    <t>欧阳艳青</t>
  </si>
  <si>
    <t>职校语文</t>
  </si>
  <si>
    <t>刘凌峰</t>
  </si>
  <si>
    <t>刘晖</t>
  </si>
  <si>
    <t>高中数学</t>
  </si>
  <si>
    <t>曾予玲</t>
  </si>
  <si>
    <t>陈丽芳</t>
  </si>
  <si>
    <t>陈保平</t>
  </si>
  <si>
    <t>刘广东</t>
  </si>
  <si>
    <t>李凡星</t>
  </si>
  <si>
    <t>万志红</t>
  </si>
  <si>
    <t>李艳艳</t>
  </si>
  <si>
    <t>余林林</t>
  </si>
  <si>
    <t>胡婉莉</t>
  </si>
  <si>
    <t>高中英语</t>
  </si>
  <si>
    <t>罗赛</t>
  </si>
  <si>
    <t>李文婷</t>
  </si>
  <si>
    <t>管水发</t>
  </si>
  <si>
    <t>张新生</t>
  </si>
  <si>
    <t>杨璐</t>
  </si>
  <si>
    <t>杨莉</t>
  </si>
  <si>
    <t>赖伟清</t>
  </si>
  <si>
    <t>74</t>
  </si>
  <si>
    <t>梁晓娟</t>
  </si>
  <si>
    <t>刘玲</t>
  </si>
  <si>
    <t>职校英语</t>
  </si>
  <si>
    <t>曾媛</t>
  </si>
  <si>
    <t>61</t>
  </si>
  <si>
    <t>杨雅莉</t>
  </si>
  <si>
    <t>高中历史</t>
  </si>
  <si>
    <t>62</t>
  </si>
  <si>
    <t>谢发明</t>
  </si>
  <si>
    <t>63</t>
  </si>
  <si>
    <t>刘素萍</t>
  </si>
  <si>
    <t>64</t>
  </si>
  <si>
    <t>陈春明</t>
  </si>
  <si>
    <t>赖丽莉</t>
  </si>
  <si>
    <t>66</t>
  </si>
  <si>
    <t>王剑锋</t>
  </si>
  <si>
    <t>67</t>
  </si>
  <si>
    <t>唐书娜</t>
  </si>
  <si>
    <t>高中地理</t>
  </si>
  <si>
    <t>68</t>
  </si>
  <si>
    <t>杨丹</t>
  </si>
  <si>
    <t>郭文浪</t>
  </si>
  <si>
    <t>70</t>
  </si>
  <si>
    <t>赖丽萍</t>
  </si>
  <si>
    <t>71</t>
  </si>
  <si>
    <t>梁佩玲</t>
  </si>
  <si>
    <t>72</t>
  </si>
  <si>
    <t>刘丽红</t>
  </si>
  <si>
    <t>高中化学</t>
  </si>
  <si>
    <t>汪鑫</t>
  </si>
  <si>
    <t>33</t>
  </si>
  <si>
    <t>刘树生</t>
  </si>
  <si>
    <t>34</t>
  </si>
  <si>
    <t>钟松辉</t>
  </si>
  <si>
    <t>35</t>
  </si>
  <si>
    <t>湛桂女</t>
  </si>
  <si>
    <t>36</t>
  </si>
  <si>
    <t>邱俊秀</t>
  </si>
  <si>
    <t>37</t>
  </si>
  <si>
    <t>38</t>
  </si>
  <si>
    <t>黄昆</t>
  </si>
  <si>
    <t>刘敬红</t>
  </si>
  <si>
    <t>孔鑫斌</t>
  </si>
  <si>
    <t>46</t>
  </si>
  <si>
    <t>40</t>
  </si>
  <si>
    <t>伍倩倩</t>
  </si>
  <si>
    <t>高中生物</t>
  </si>
  <si>
    <t>41</t>
  </si>
  <si>
    <t>曾金明</t>
  </si>
  <si>
    <t>42</t>
  </si>
  <si>
    <t>曾桂秀</t>
  </si>
  <si>
    <t>43</t>
  </si>
  <si>
    <t>黄金玉</t>
  </si>
  <si>
    <t>44</t>
  </si>
  <si>
    <t>梁田田</t>
  </si>
  <si>
    <t>45</t>
  </si>
  <si>
    <t>刘道德</t>
  </si>
  <si>
    <t>刘鸣琦</t>
  </si>
  <si>
    <t>47</t>
  </si>
  <si>
    <t>48</t>
  </si>
  <si>
    <t>49</t>
  </si>
  <si>
    <t>蔡超</t>
  </si>
  <si>
    <t>50</t>
  </si>
  <si>
    <t>52</t>
  </si>
  <si>
    <t>钟燕</t>
  </si>
  <si>
    <t>左湖</t>
  </si>
  <si>
    <t>张招娣</t>
  </si>
  <si>
    <t>55</t>
  </si>
  <si>
    <t>谢飞</t>
  </si>
  <si>
    <t>56</t>
  </si>
  <si>
    <t>曾妮</t>
  </si>
  <si>
    <t>57</t>
  </si>
  <si>
    <t>詹秋晖</t>
  </si>
  <si>
    <t>58</t>
  </si>
  <si>
    <t>许秋萍</t>
  </si>
  <si>
    <t>59</t>
  </si>
  <si>
    <t>郭丽芳</t>
  </si>
  <si>
    <t>60</t>
  </si>
  <si>
    <t>邱香香</t>
  </si>
  <si>
    <t>曾颜萍</t>
  </si>
  <si>
    <t>丁素红</t>
  </si>
  <si>
    <t>75</t>
  </si>
  <si>
    <t>76</t>
  </si>
  <si>
    <t>77</t>
  </si>
  <si>
    <t>79</t>
  </si>
  <si>
    <t>80</t>
  </si>
  <si>
    <t>81</t>
  </si>
  <si>
    <t>84</t>
  </si>
  <si>
    <t>86</t>
  </si>
  <si>
    <t>87</t>
  </si>
  <si>
    <t>88</t>
  </si>
  <si>
    <t>90</t>
  </si>
  <si>
    <t>91</t>
  </si>
  <si>
    <t>95</t>
  </si>
  <si>
    <t>107</t>
  </si>
  <si>
    <t>109</t>
  </si>
  <si>
    <t>111</t>
  </si>
  <si>
    <t>114</t>
  </si>
  <si>
    <t>117</t>
  </si>
  <si>
    <t>121</t>
  </si>
  <si>
    <t>122</t>
  </si>
  <si>
    <t>124</t>
  </si>
  <si>
    <t>125</t>
  </si>
  <si>
    <t>126</t>
  </si>
  <si>
    <t>133</t>
  </si>
  <si>
    <t>135</t>
  </si>
  <si>
    <t>2</t>
  </si>
  <si>
    <t>27</t>
  </si>
  <si>
    <t>39</t>
  </si>
  <si>
    <t>51</t>
  </si>
  <si>
    <t>53</t>
  </si>
  <si>
    <t>54</t>
  </si>
  <si>
    <t>69</t>
  </si>
  <si>
    <t>4</t>
  </si>
  <si>
    <t>5</t>
  </si>
  <si>
    <t>初中语文</t>
  </si>
  <si>
    <t>罗根娇</t>
  </si>
  <si>
    <t>欧会清</t>
  </si>
  <si>
    <t>温星</t>
  </si>
  <si>
    <t>李俊男</t>
  </si>
  <si>
    <t>钟云</t>
  </si>
  <si>
    <t>钟霁清</t>
  </si>
  <si>
    <t>刘英泉</t>
  </si>
  <si>
    <t>82</t>
  </si>
  <si>
    <t>温小丽</t>
  </si>
  <si>
    <t>83</t>
  </si>
  <si>
    <t>张淑珍</t>
  </si>
  <si>
    <t>85</t>
  </si>
  <si>
    <t>罗闽军</t>
  </si>
  <si>
    <t>刘文涌</t>
  </si>
  <si>
    <t>钟蕾</t>
  </si>
  <si>
    <t>刘艺</t>
  </si>
  <si>
    <t>曾丽娜</t>
  </si>
  <si>
    <t>杨美平</t>
  </si>
  <si>
    <t>92</t>
  </si>
  <si>
    <t>刘建珲</t>
  </si>
  <si>
    <t>93</t>
  </si>
  <si>
    <t>朱小伟</t>
  </si>
  <si>
    <t>赖庄玮</t>
  </si>
  <si>
    <t>郑超</t>
  </si>
  <si>
    <t>温懋榕</t>
  </si>
  <si>
    <t>邱梦婷</t>
  </si>
  <si>
    <t>吴林娣</t>
  </si>
  <si>
    <t>钟月明</t>
  </si>
  <si>
    <t>刘畅</t>
  </si>
  <si>
    <t>刘敏祺</t>
  </si>
  <si>
    <t>肖璇</t>
  </si>
  <si>
    <t>初中数学</t>
  </si>
  <si>
    <t>宋新林</t>
  </si>
  <si>
    <t>曾建芳</t>
  </si>
  <si>
    <t>陈芳芳</t>
  </si>
  <si>
    <t>肖冬有</t>
  </si>
  <si>
    <t>邱阿芝</t>
  </si>
  <si>
    <t>陈功星</t>
  </si>
  <si>
    <t>刘帅君</t>
  </si>
  <si>
    <t>杨智皓</t>
  </si>
  <si>
    <t>谢露芳</t>
  </si>
  <si>
    <t>刘福君</t>
  </si>
  <si>
    <t>谢守祯</t>
  </si>
  <si>
    <t>罗森</t>
  </si>
  <si>
    <t>毛爱丽</t>
  </si>
  <si>
    <t>王鸣</t>
  </si>
  <si>
    <t>初中英语</t>
  </si>
  <si>
    <t>许文英</t>
  </si>
  <si>
    <t>赖影珠</t>
  </si>
  <si>
    <t>张贵莲</t>
  </si>
  <si>
    <t>邓凌云</t>
  </si>
  <si>
    <t>杨文华</t>
  </si>
  <si>
    <t>钟美珍</t>
  </si>
  <si>
    <t>罗玉蓉</t>
  </si>
  <si>
    <t>杨琪</t>
  </si>
  <si>
    <t>罗春香</t>
  </si>
  <si>
    <t>肖卉</t>
  </si>
  <si>
    <t>温丽娜</t>
  </si>
  <si>
    <t>曾姗</t>
  </si>
  <si>
    <t>谢媛</t>
  </si>
  <si>
    <t>钟小花</t>
  </si>
  <si>
    <t>129</t>
  </si>
  <si>
    <t>黄凯芹</t>
  </si>
  <si>
    <t>肖红</t>
  </si>
  <si>
    <t>131</t>
  </si>
  <si>
    <t>陈书琴</t>
  </si>
  <si>
    <t>李盛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</si>
  <si>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</si>
  <si>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</si>
  <si>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</si>
  <si>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</si>
  <si>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</si>
  <si>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</si>
  <si>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</si>
  <si>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</si>
  <si>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</si>
  <si>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</si>
  <si>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</si>
  <si>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</si>
  <si>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</si>
  <si>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</si>
  <si>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</si>
  <si>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</si>
  <si>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</si>
  <si>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</si>
  <si>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</si>
  <si>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</si>
  <si>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</si>
  <si>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</si>
  <si>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</si>
  <si>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</si>
  <si>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</si>
  <si>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</si>
  <si>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</si>
  <si>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</si>
  <si>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范瑞芳</t>
  </si>
  <si>
    <t>钟咏梅</t>
  </si>
  <si>
    <t>刘瑞青</t>
  </si>
  <si>
    <t>钟迪萍</t>
  </si>
  <si>
    <t>杨柳</t>
  </si>
  <si>
    <t>初中历史</t>
  </si>
  <si>
    <t>吴素清</t>
  </si>
  <si>
    <t>贾燕沙</t>
  </si>
  <si>
    <t>华金霞</t>
  </si>
  <si>
    <t>李丹</t>
  </si>
  <si>
    <t>严来强</t>
  </si>
  <si>
    <t>李燕</t>
  </si>
  <si>
    <t>初中地理</t>
  </si>
  <si>
    <t>梁丽婷</t>
  </si>
  <si>
    <t>梁家祯</t>
  </si>
  <si>
    <t>詹美芳</t>
  </si>
  <si>
    <t>欧阳跃春</t>
  </si>
  <si>
    <t>王勇春</t>
  </si>
  <si>
    <t>杨高民</t>
  </si>
  <si>
    <t>初中物理</t>
  </si>
  <si>
    <t>叶万里</t>
  </si>
  <si>
    <t>黄伟</t>
  </si>
  <si>
    <t>钟明跃</t>
  </si>
  <si>
    <t>钟晓燕</t>
  </si>
  <si>
    <t>马璐瑶</t>
  </si>
  <si>
    <t>钟静</t>
  </si>
  <si>
    <t>钟景</t>
  </si>
  <si>
    <t>张文超</t>
  </si>
  <si>
    <t>王媛</t>
  </si>
  <si>
    <t>赖国华</t>
  </si>
  <si>
    <t>初中化学</t>
  </si>
  <si>
    <t>邱会玲</t>
  </si>
  <si>
    <t>钟丽</t>
  </si>
  <si>
    <t>凌艳兰</t>
  </si>
  <si>
    <t>杨仁元</t>
  </si>
  <si>
    <t>江陈盈</t>
  </si>
  <si>
    <t>孟莹</t>
  </si>
  <si>
    <t>备注</t>
  </si>
  <si>
    <t>调剂</t>
  </si>
  <si>
    <t>递补</t>
  </si>
  <si>
    <t>初中生物</t>
  </si>
  <si>
    <t>邓晋芳</t>
  </si>
  <si>
    <t>江林丽</t>
  </si>
  <si>
    <t>黄林华</t>
  </si>
  <si>
    <t>曾晶</t>
  </si>
  <si>
    <t>汪秀英</t>
  </si>
  <si>
    <t>王婷</t>
  </si>
  <si>
    <t>兰生勇</t>
  </si>
  <si>
    <t>黄芳</t>
  </si>
  <si>
    <t>王秀峰</t>
  </si>
  <si>
    <t>15</t>
  </si>
  <si>
    <t>6</t>
  </si>
  <si>
    <t>10</t>
  </si>
  <si>
    <t>7</t>
  </si>
  <si>
    <t>8</t>
  </si>
  <si>
    <t>9</t>
  </si>
  <si>
    <t>11</t>
  </si>
  <si>
    <t>性别</t>
  </si>
  <si>
    <t>总成绩</t>
  </si>
  <si>
    <t>排名</t>
  </si>
  <si>
    <t>备注</t>
  </si>
  <si>
    <t>折算分</t>
  </si>
  <si>
    <t>序号</t>
  </si>
  <si>
    <t>岗位
名称</t>
  </si>
  <si>
    <t>面试成绩（占50%）</t>
  </si>
  <si>
    <t>是否入闱</t>
  </si>
  <si>
    <t>笔试
成绩</t>
  </si>
  <si>
    <t>面试成绩</t>
  </si>
  <si>
    <t>缺考</t>
  </si>
  <si>
    <t>瑞金市2015年招聘教师总成绩表（7.16说课组）</t>
  </si>
  <si>
    <t>高中语文</t>
  </si>
  <si>
    <t>3</t>
  </si>
  <si>
    <t>2</t>
  </si>
  <si>
    <t>1</t>
  </si>
  <si>
    <t>男</t>
  </si>
  <si>
    <t>王煜婷</t>
  </si>
  <si>
    <t>递补</t>
  </si>
  <si>
    <t>面试缺考</t>
  </si>
  <si>
    <t>高中政治</t>
  </si>
  <si>
    <t>4</t>
  </si>
  <si>
    <t>陈超君</t>
  </si>
  <si>
    <t>20</t>
  </si>
  <si>
    <t>11</t>
  </si>
  <si>
    <t>12</t>
  </si>
  <si>
    <t>10</t>
  </si>
  <si>
    <t>24</t>
  </si>
  <si>
    <t>22</t>
  </si>
  <si>
    <t>23</t>
  </si>
  <si>
    <t>15</t>
  </si>
  <si>
    <t>25</t>
  </si>
  <si>
    <t>初中数学</t>
  </si>
  <si>
    <t>调剂</t>
  </si>
  <si>
    <t>6</t>
  </si>
  <si>
    <t>初中物理</t>
  </si>
  <si>
    <t>5</t>
  </si>
  <si>
    <t>8</t>
  </si>
  <si>
    <t>7</t>
  </si>
  <si>
    <t>9</t>
  </si>
  <si>
    <t>初中生物</t>
  </si>
  <si>
    <t>初中政治</t>
  </si>
  <si>
    <t>职校语文</t>
  </si>
  <si>
    <t>职校数学</t>
  </si>
  <si>
    <t>职校英语</t>
  </si>
  <si>
    <t>职校政治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</si>
  <si>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</si>
  <si>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</si>
  <si>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</si>
  <si>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</si>
  <si>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</si>
  <si>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</si>
  <si>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</si>
  <si>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</si>
  <si>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</si>
  <si>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</si>
  <si>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</si>
  <si>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笔试成绩（折算成百分制，占50%）</t>
  </si>
  <si>
    <t>瑞金市2015年招聘教师总成绩表（7.16音体美计算机）</t>
  </si>
  <si>
    <t>笔试成绩（占50%）</t>
  </si>
  <si>
    <t>初中音乐</t>
  </si>
  <si>
    <t>刘茜</t>
  </si>
  <si>
    <t>钟娜娜</t>
  </si>
  <si>
    <t>刘璐</t>
  </si>
  <si>
    <t>谢艳华</t>
  </si>
  <si>
    <t>杨巧</t>
  </si>
  <si>
    <t>曾斐</t>
  </si>
  <si>
    <t>吴帆</t>
  </si>
  <si>
    <t>邹祥</t>
  </si>
  <si>
    <t>吴晶锦</t>
  </si>
  <si>
    <t>初中体育</t>
  </si>
  <si>
    <t>刘鹏</t>
  </si>
  <si>
    <t>胡立豪</t>
  </si>
  <si>
    <t>钟平</t>
  </si>
  <si>
    <t>刘永旺</t>
  </si>
  <si>
    <t>曾骏</t>
  </si>
  <si>
    <t>郑清文</t>
  </si>
  <si>
    <t>刘剑锋</t>
  </si>
  <si>
    <t>黄智俊</t>
  </si>
  <si>
    <t>许金龙</t>
  </si>
  <si>
    <t>谢子龙</t>
  </si>
  <si>
    <t>曾明</t>
  </si>
  <si>
    <t>赖国武</t>
  </si>
  <si>
    <t>递补\缺考</t>
  </si>
  <si>
    <t>初中美术</t>
  </si>
  <si>
    <t>陈翠玲</t>
  </si>
  <si>
    <t>廖歆</t>
  </si>
  <si>
    <t>徐承婷</t>
  </si>
  <si>
    <t>何林</t>
  </si>
  <si>
    <t>古淑琴</t>
  </si>
  <si>
    <t>李洁</t>
  </si>
  <si>
    <t>邹琦</t>
  </si>
  <si>
    <t>毛杜元</t>
  </si>
  <si>
    <t>危智</t>
  </si>
  <si>
    <t>初中计算机</t>
  </si>
  <si>
    <t>刘福林</t>
  </si>
  <si>
    <t>胡苏凤</t>
  </si>
  <si>
    <t>调剂\缺考</t>
  </si>
  <si>
    <t>小学音乐</t>
  </si>
  <si>
    <t>谢芳芳</t>
  </si>
  <si>
    <t>陈小慧</t>
  </si>
  <si>
    <t>刘俊辰</t>
  </si>
  <si>
    <t>廖丽华</t>
  </si>
  <si>
    <t>谢颖</t>
  </si>
  <si>
    <t>朱霞</t>
  </si>
  <si>
    <t>钟颉熠</t>
  </si>
  <si>
    <t>14</t>
  </si>
  <si>
    <t>许剑飞</t>
  </si>
  <si>
    <t>李媛</t>
  </si>
  <si>
    <t>赖婷</t>
  </si>
  <si>
    <t>赖雅青</t>
  </si>
  <si>
    <t>杨葳</t>
  </si>
  <si>
    <t>周翠连</t>
  </si>
  <si>
    <t>钟颉妍</t>
  </si>
  <si>
    <t>曾华梁</t>
  </si>
  <si>
    <t>小学体育</t>
  </si>
  <si>
    <t>朱瑞明</t>
  </si>
  <si>
    <t>邓文青</t>
  </si>
  <si>
    <t>钟振宇</t>
  </si>
  <si>
    <t>杨露娜</t>
  </si>
  <si>
    <t>钟小莲</t>
  </si>
  <si>
    <t>罗瑞瑞</t>
  </si>
  <si>
    <t>钟支朋</t>
  </si>
  <si>
    <t>钟敏</t>
  </si>
  <si>
    <t>朱青</t>
  </si>
  <si>
    <t>朱真</t>
  </si>
  <si>
    <t>陈启明</t>
  </si>
  <si>
    <t>邱艳平</t>
  </si>
  <si>
    <t>钟隆茂</t>
  </si>
  <si>
    <t>钟先棚</t>
  </si>
  <si>
    <t>范桂春</t>
  </si>
  <si>
    <t>13</t>
  </si>
  <si>
    <t>小学美术</t>
  </si>
  <si>
    <t>沈秋明</t>
  </si>
  <si>
    <t>张小强</t>
  </si>
  <si>
    <t>刘林枫</t>
  </si>
  <si>
    <t>丁小娟</t>
  </si>
  <si>
    <t>杨雪</t>
  </si>
  <si>
    <t>李夏云</t>
  </si>
  <si>
    <t>杨玲君</t>
  </si>
  <si>
    <t>刘科琦</t>
  </si>
  <si>
    <t>刘彦汝</t>
  </si>
  <si>
    <t>杨丽明</t>
  </si>
  <si>
    <t>刘勇</t>
  </si>
  <si>
    <t>谢功强</t>
  </si>
  <si>
    <t>段小宇</t>
  </si>
  <si>
    <t>李瀚文</t>
  </si>
  <si>
    <t>欧卉</t>
  </si>
  <si>
    <t>小学计算机</t>
  </si>
  <si>
    <t>邹润</t>
  </si>
  <si>
    <t>严海花</t>
  </si>
  <si>
    <t>杨丞</t>
  </si>
  <si>
    <t>赖治宇</t>
  </si>
  <si>
    <t>小学音乐（特岗）</t>
  </si>
  <si>
    <t>赖洁琼</t>
  </si>
  <si>
    <t>105.5</t>
  </si>
  <si>
    <t>刘雅芳</t>
  </si>
  <si>
    <t>刘春林</t>
  </si>
  <si>
    <t>许佳莉</t>
  </si>
  <si>
    <t>98.75</t>
  </si>
  <si>
    <t>杨璐明</t>
  </si>
  <si>
    <t>96.5</t>
  </si>
  <si>
    <t>黄苏云</t>
  </si>
  <si>
    <t>84.5</t>
  </si>
  <si>
    <t>张子粤</t>
  </si>
  <si>
    <t>83.75</t>
  </si>
  <si>
    <t>杨靓蕾</t>
  </si>
  <si>
    <t>小学体育（特岗）</t>
  </si>
  <si>
    <t>李培养</t>
  </si>
  <si>
    <t>王孝艺</t>
  </si>
  <si>
    <t>调剂</t>
  </si>
  <si>
    <t>刘建</t>
  </si>
  <si>
    <t>98.5</t>
  </si>
  <si>
    <t>曾威</t>
  </si>
  <si>
    <t>黄铖琛</t>
  </si>
  <si>
    <t>97.5</t>
  </si>
  <si>
    <t>陈勇</t>
  </si>
  <si>
    <t>邱钰竣</t>
  </si>
  <si>
    <t>温鹏</t>
  </si>
  <si>
    <t>刘顺</t>
  </si>
  <si>
    <t>曾秋霞</t>
  </si>
  <si>
    <t>李君强</t>
  </si>
  <si>
    <t>宁杨金</t>
  </si>
  <si>
    <t>孙靓</t>
  </si>
  <si>
    <t>95.5</t>
  </si>
  <si>
    <t>肖维枚</t>
  </si>
  <si>
    <t>81.5</t>
  </si>
  <si>
    <t>小学美术（特岗）</t>
  </si>
  <si>
    <t>刘婧</t>
  </si>
  <si>
    <t>136.5</t>
  </si>
  <si>
    <t>陈嫱</t>
  </si>
  <si>
    <t>郭茜</t>
  </si>
  <si>
    <t>125.5</t>
  </si>
  <si>
    <t>曾星</t>
  </si>
  <si>
    <t>刘娜</t>
  </si>
  <si>
    <t>张超</t>
  </si>
  <si>
    <t>杨瑶</t>
  </si>
  <si>
    <t>112.5</t>
  </si>
  <si>
    <t>尧赣州</t>
  </si>
  <si>
    <t>109.5</t>
  </si>
  <si>
    <t>杜惠芳</t>
  </si>
  <si>
    <t>陈珍</t>
  </si>
  <si>
    <t>92.5</t>
  </si>
  <si>
    <t>钟珠</t>
  </si>
  <si>
    <t>廖菊花</t>
  </si>
  <si>
    <t>谢雄辉</t>
  </si>
  <si>
    <t>幼儿园计算机</t>
  </si>
  <si>
    <t>曾雯青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</si>
</sst>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61" sqref="Q161"/>
    </sheetView>
  </sheetViews>
  <sheetFormatPr defaultColWidth="9.00390625" defaultRowHeight="14.25"/>
  <cols>
    <col min="1" max="1" width="4.125" style="0" customWidth="1"/>
    <col min="2" max="2" width="12.625" style="0" customWidth="1"/>
    <col min="3" max="3" width="6.75390625" style="0" customWidth="1"/>
    <col min="4" max="4" width="3.875" style="0" customWidth="1"/>
    <col min="5" max="5" width="11.375" style="7" customWidth="1"/>
    <col min="7" max="7" width="7.00390625" style="0" customWidth="1"/>
    <col min="8" max="8" width="9.375" style="7" customWidth="1"/>
    <col min="9" max="9" width="9.25390625" style="7" customWidth="1"/>
    <col min="10" max="10" width="7.875" style="7" customWidth="1"/>
    <col min="11" max="11" width="8.75390625" style="7" customWidth="1"/>
    <col min="12" max="12" width="8.875" style="7" customWidth="1"/>
    <col min="13" max="13" width="8.625" style="7" customWidth="1"/>
    <col min="14" max="14" width="11.50390625" style="0" customWidth="1"/>
  </cols>
  <sheetData>
    <row r="1" spans="1:14" s="4" customFormat="1" ht="24.75" customHeight="1">
      <c r="A1" s="23" t="s">
        <v>399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 customHeight="1">
      <c r="A2" s="29" t="s">
        <v>2</v>
      </c>
      <c r="B2" s="29" t="s">
        <v>3</v>
      </c>
      <c r="C2" s="29" t="s">
        <v>12</v>
      </c>
      <c r="D2" s="29" t="s">
        <v>4</v>
      </c>
      <c r="E2" s="32" t="s">
        <v>13</v>
      </c>
      <c r="F2" s="24" t="s">
        <v>445</v>
      </c>
      <c r="G2" s="25"/>
      <c r="H2" s="26"/>
      <c r="I2" s="27" t="s">
        <v>5</v>
      </c>
      <c r="J2" s="28"/>
      <c r="K2" s="32" t="s">
        <v>6</v>
      </c>
      <c r="L2" s="32" t="s">
        <v>7</v>
      </c>
      <c r="M2" s="32" t="s">
        <v>8</v>
      </c>
      <c r="N2" s="21" t="s">
        <v>367</v>
      </c>
    </row>
    <row r="3" spans="1:14" ht="24">
      <c r="A3" s="30"/>
      <c r="B3" s="31"/>
      <c r="C3" s="30"/>
      <c r="D3" s="30"/>
      <c r="E3" s="33"/>
      <c r="F3" s="3" t="s">
        <v>9</v>
      </c>
      <c r="G3" s="3" t="s">
        <v>7</v>
      </c>
      <c r="H3" s="5" t="s">
        <v>10</v>
      </c>
      <c r="I3" s="5" t="s">
        <v>11</v>
      </c>
      <c r="J3" s="5" t="s">
        <v>10</v>
      </c>
      <c r="K3" s="33"/>
      <c r="L3" s="33"/>
      <c r="M3" s="33"/>
      <c r="N3" s="22"/>
    </row>
    <row r="4" spans="1:14" s="13" customFormat="1" ht="18" customHeight="1">
      <c r="A4" s="10" t="s">
        <v>50</v>
      </c>
      <c r="B4" s="10" t="s">
        <v>400</v>
      </c>
      <c r="C4" s="10" t="s">
        <v>86</v>
      </c>
      <c r="D4" s="11" t="s">
        <v>0</v>
      </c>
      <c r="E4" s="6">
        <v>30121311121</v>
      </c>
      <c r="F4" s="10">
        <v>137.5</v>
      </c>
      <c r="G4" s="10" t="s">
        <v>401</v>
      </c>
      <c r="H4" s="10">
        <v>34.375</v>
      </c>
      <c r="I4" s="12">
        <v>88.8</v>
      </c>
      <c r="J4" s="12">
        <v>44.4</v>
      </c>
      <c r="K4" s="10">
        <v>78.775</v>
      </c>
      <c r="L4" s="12">
        <v>1</v>
      </c>
      <c r="M4" s="12"/>
      <c r="N4" s="11"/>
    </row>
    <row r="5" spans="1:14" s="13" customFormat="1" ht="18" customHeight="1">
      <c r="A5" s="10" t="s">
        <v>225</v>
      </c>
      <c r="B5" s="10" t="s">
        <v>84</v>
      </c>
      <c r="C5" s="10" t="s">
        <v>85</v>
      </c>
      <c r="D5" s="11" t="s">
        <v>0</v>
      </c>
      <c r="E5" s="6">
        <v>30121311216</v>
      </c>
      <c r="F5" s="10">
        <v>139.5</v>
      </c>
      <c r="G5" s="10" t="s">
        <v>402</v>
      </c>
      <c r="H5" s="10">
        <v>34.875</v>
      </c>
      <c r="I5" s="12">
        <v>85.4</v>
      </c>
      <c r="J5" s="12">
        <v>42.7</v>
      </c>
      <c r="K5" s="10">
        <v>77.575</v>
      </c>
      <c r="L5" s="12">
        <v>2</v>
      </c>
      <c r="M5" s="12"/>
      <c r="N5" s="11"/>
    </row>
    <row r="6" spans="1:14" s="13" customFormat="1" ht="18" customHeight="1">
      <c r="A6" s="10" t="s">
        <v>52</v>
      </c>
      <c r="B6" s="10" t="s">
        <v>84</v>
      </c>
      <c r="C6" s="10" t="s">
        <v>83</v>
      </c>
      <c r="D6" s="11" t="s">
        <v>0</v>
      </c>
      <c r="E6" s="6">
        <v>30121311209</v>
      </c>
      <c r="F6" s="10">
        <v>139.5</v>
      </c>
      <c r="G6" s="10" t="s">
        <v>403</v>
      </c>
      <c r="H6" s="10">
        <v>34.875</v>
      </c>
      <c r="I6" s="12">
        <v>84.2</v>
      </c>
      <c r="J6" s="12">
        <v>42.1</v>
      </c>
      <c r="K6" s="10">
        <v>76.975</v>
      </c>
      <c r="L6" s="12">
        <v>3</v>
      </c>
      <c r="M6" s="12"/>
      <c r="N6" s="11"/>
    </row>
    <row r="7" spans="1:14" s="13" customFormat="1" ht="18" customHeight="1">
      <c r="A7" s="10" t="s">
        <v>54</v>
      </c>
      <c r="B7" s="10" t="s">
        <v>84</v>
      </c>
      <c r="C7" s="10" t="s">
        <v>88</v>
      </c>
      <c r="D7" s="11" t="s">
        <v>1</v>
      </c>
      <c r="E7" s="6">
        <v>30121310818</v>
      </c>
      <c r="F7" s="10">
        <v>126</v>
      </c>
      <c r="G7" s="10" t="s">
        <v>55</v>
      </c>
      <c r="H7" s="10">
        <v>31.5</v>
      </c>
      <c r="I7" s="12">
        <v>81.8</v>
      </c>
      <c r="J7" s="12">
        <v>40.9</v>
      </c>
      <c r="K7" s="10">
        <v>72.4</v>
      </c>
      <c r="L7" s="12">
        <v>4</v>
      </c>
      <c r="M7" s="12"/>
      <c r="N7" s="11"/>
    </row>
    <row r="8" spans="1:14" s="13" customFormat="1" ht="18" customHeight="1">
      <c r="A8" s="10" t="s">
        <v>55</v>
      </c>
      <c r="B8" s="10" t="s">
        <v>84</v>
      </c>
      <c r="C8" s="10" t="s">
        <v>87</v>
      </c>
      <c r="D8" s="11" t="s">
        <v>404</v>
      </c>
      <c r="E8" s="6">
        <v>30124281505</v>
      </c>
      <c r="F8" s="10">
        <v>128</v>
      </c>
      <c r="G8" s="10" t="s">
        <v>54</v>
      </c>
      <c r="H8" s="10">
        <v>32</v>
      </c>
      <c r="I8" s="12">
        <v>80.2</v>
      </c>
      <c r="J8" s="12">
        <v>40.1</v>
      </c>
      <c r="K8" s="10">
        <v>72.1</v>
      </c>
      <c r="L8" s="12">
        <v>5</v>
      </c>
      <c r="M8" s="12"/>
      <c r="N8" s="11"/>
    </row>
    <row r="9" spans="1:14" s="13" customFormat="1" ht="18" customHeight="1">
      <c r="A9" s="10" t="s">
        <v>56</v>
      </c>
      <c r="B9" s="10" t="s">
        <v>84</v>
      </c>
      <c r="C9" s="10" t="s">
        <v>90</v>
      </c>
      <c r="D9" s="11" t="s">
        <v>0</v>
      </c>
      <c r="E9" s="6">
        <v>30101091907</v>
      </c>
      <c r="F9" s="10">
        <v>119.5</v>
      </c>
      <c r="G9" s="10" t="s">
        <v>57</v>
      </c>
      <c r="H9" s="10">
        <v>29.875</v>
      </c>
      <c r="I9" s="12">
        <v>84</v>
      </c>
      <c r="J9" s="12">
        <v>42</v>
      </c>
      <c r="K9" s="10">
        <v>71.875</v>
      </c>
      <c r="L9" s="12">
        <v>6</v>
      </c>
      <c r="M9" s="12"/>
      <c r="N9" s="11"/>
    </row>
    <row r="10" spans="1:14" s="13" customFormat="1" ht="18" customHeight="1">
      <c r="A10" s="10" t="s">
        <v>57</v>
      </c>
      <c r="B10" s="10" t="s">
        <v>84</v>
      </c>
      <c r="C10" s="10" t="s">
        <v>92</v>
      </c>
      <c r="D10" s="11" t="s">
        <v>1</v>
      </c>
      <c r="E10" s="6">
        <v>30101091808</v>
      </c>
      <c r="F10" s="10">
        <v>118.5</v>
      </c>
      <c r="G10" s="10" t="s">
        <v>59</v>
      </c>
      <c r="H10" s="10">
        <v>29.625</v>
      </c>
      <c r="I10" s="12">
        <v>80.2</v>
      </c>
      <c r="J10" s="12">
        <v>40.1</v>
      </c>
      <c r="K10" s="10">
        <v>69.725</v>
      </c>
      <c r="L10" s="12">
        <v>7</v>
      </c>
      <c r="M10" s="12"/>
      <c r="N10" s="11"/>
    </row>
    <row r="11" spans="1:14" s="13" customFormat="1" ht="18" customHeight="1">
      <c r="A11" s="10" t="s">
        <v>58</v>
      </c>
      <c r="B11" s="10" t="s">
        <v>84</v>
      </c>
      <c r="C11" s="11" t="s">
        <v>405</v>
      </c>
      <c r="D11" s="10" t="s">
        <v>0</v>
      </c>
      <c r="E11" s="6">
        <v>30103213904</v>
      </c>
      <c r="F11" s="10">
        <v>109</v>
      </c>
      <c r="G11" s="10" t="s">
        <v>60</v>
      </c>
      <c r="H11" s="10">
        <v>27.25</v>
      </c>
      <c r="I11" s="12">
        <v>81.4</v>
      </c>
      <c r="J11" s="12">
        <v>40.7</v>
      </c>
      <c r="K11" s="10">
        <v>67.95</v>
      </c>
      <c r="L11" s="12">
        <v>8</v>
      </c>
      <c r="M11" s="12"/>
      <c r="N11" s="10"/>
    </row>
    <row r="12" spans="1:14" s="13" customFormat="1" ht="18" customHeight="1">
      <c r="A12" s="10" t="s">
        <v>59</v>
      </c>
      <c r="B12" s="10" t="s">
        <v>84</v>
      </c>
      <c r="C12" s="10" t="s">
        <v>89</v>
      </c>
      <c r="D12" s="11" t="s">
        <v>1</v>
      </c>
      <c r="E12" s="6">
        <v>30121310922</v>
      </c>
      <c r="F12" s="10">
        <v>121.5</v>
      </c>
      <c r="G12" s="10" t="s">
        <v>56</v>
      </c>
      <c r="H12" s="10">
        <v>30.375</v>
      </c>
      <c r="I12" s="12">
        <v>70.4</v>
      </c>
      <c r="J12" s="12">
        <v>35.2</v>
      </c>
      <c r="K12" s="10">
        <v>65.575</v>
      </c>
      <c r="L12" s="12">
        <v>9</v>
      </c>
      <c r="M12" s="12"/>
      <c r="N12" s="11"/>
    </row>
    <row r="13" spans="1:14" s="13" customFormat="1" ht="18" customHeight="1">
      <c r="A13" s="10" t="s">
        <v>60</v>
      </c>
      <c r="B13" s="10" t="s">
        <v>84</v>
      </c>
      <c r="C13" s="10" t="s">
        <v>91</v>
      </c>
      <c r="D13" s="11" t="s">
        <v>1</v>
      </c>
      <c r="E13" s="6">
        <v>30105056004</v>
      </c>
      <c r="F13" s="10">
        <v>119</v>
      </c>
      <c r="G13" s="10" t="s">
        <v>58</v>
      </c>
      <c r="H13" s="10">
        <v>29.75</v>
      </c>
      <c r="I13" s="12">
        <v>64.6</v>
      </c>
      <c r="J13" s="12">
        <v>32.3</v>
      </c>
      <c r="K13" s="10">
        <v>62.05</v>
      </c>
      <c r="L13" s="12">
        <v>10</v>
      </c>
      <c r="M13" s="12"/>
      <c r="N13" s="11"/>
    </row>
    <row r="14" spans="1:14" s="13" customFormat="1" ht="18" customHeight="1">
      <c r="A14" s="10" t="s">
        <v>61</v>
      </c>
      <c r="B14" s="10" t="s">
        <v>84</v>
      </c>
      <c r="C14" s="11" t="s">
        <v>93</v>
      </c>
      <c r="D14" s="10" t="s">
        <v>1</v>
      </c>
      <c r="E14" s="6">
        <v>30121311425</v>
      </c>
      <c r="F14" s="10">
        <v>102</v>
      </c>
      <c r="G14" s="10" t="s">
        <v>61</v>
      </c>
      <c r="H14" s="10">
        <v>25.5</v>
      </c>
      <c r="I14" s="12">
        <v>72.6</v>
      </c>
      <c r="J14" s="12">
        <v>36.3</v>
      </c>
      <c r="K14" s="10">
        <v>61.8</v>
      </c>
      <c r="L14" s="12">
        <v>11</v>
      </c>
      <c r="M14" s="12"/>
      <c r="N14" s="10"/>
    </row>
    <row r="15" spans="1:14" s="13" customFormat="1" ht="18" customHeight="1">
      <c r="A15" s="10" t="s">
        <v>62</v>
      </c>
      <c r="B15" s="10" t="s">
        <v>84</v>
      </c>
      <c r="C15" s="11" t="s">
        <v>94</v>
      </c>
      <c r="D15" s="10" t="s">
        <v>1</v>
      </c>
      <c r="E15" s="6">
        <v>30121311423</v>
      </c>
      <c r="F15" s="12">
        <v>97</v>
      </c>
      <c r="G15" s="10" t="s">
        <v>62</v>
      </c>
      <c r="H15" s="10">
        <v>24.25</v>
      </c>
      <c r="I15" s="12">
        <v>64.2</v>
      </c>
      <c r="J15" s="12">
        <v>32.1</v>
      </c>
      <c r="K15" s="10">
        <v>56.35</v>
      </c>
      <c r="L15" s="12">
        <v>12</v>
      </c>
      <c r="M15" s="12"/>
      <c r="N15" s="10" t="s">
        <v>406</v>
      </c>
    </row>
    <row r="16" spans="1:14" s="13" customFormat="1" ht="18" customHeight="1">
      <c r="A16" s="10" t="s">
        <v>63</v>
      </c>
      <c r="B16" s="10" t="s">
        <v>100</v>
      </c>
      <c r="C16" s="10" t="s">
        <v>101</v>
      </c>
      <c r="D16" s="11" t="s">
        <v>0</v>
      </c>
      <c r="E16" s="6">
        <v>30221311927</v>
      </c>
      <c r="F16" s="10">
        <v>105.5</v>
      </c>
      <c r="G16" s="10" t="s">
        <v>402</v>
      </c>
      <c r="H16" s="10">
        <v>26.375</v>
      </c>
      <c r="I16" s="12">
        <v>87</v>
      </c>
      <c r="J16" s="12">
        <v>43.5</v>
      </c>
      <c r="K16" s="10">
        <v>69.875</v>
      </c>
      <c r="L16" s="12">
        <v>1</v>
      </c>
      <c r="M16" s="12"/>
      <c r="N16" s="11"/>
    </row>
    <row r="17" spans="1:14" s="13" customFormat="1" ht="18" customHeight="1">
      <c r="A17" s="10" t="s">
        <v>64</v>
      </c>
      <c r="B17" s="10" t="s">
        <v>100</v>
      </c>
      <c r="C17" s="10" t="s">
        <v>102</v>
      </c>
      <c r="D17" s="11" t="s">
        <v>0</v>
      </c>
      <c r="E17" s="6">
        <v>30221311918</v>
      </c>
      <c r="F17" s="10">
        <v>101.5</v>
      </c>
      <c r="G17" s="10" t="s">
        <v>52</v>
      </c>
      <c r="H17" s="10">
        <v>25.375</v>
      </c>
      <c r="I17" s="12">
        <v>86</v>
      </c>
      <c r="J17" s="12">
        <v>43</v>
      </c>
      <c r="K17" s="10">
        <v>68.375</v>
      </c>
      <c r="L17" s="12">
        <v>2</v>
      </c>
      <c r="M17" s="12"/>
      <c r="N17" s="11"/>
    </row>
    <row r="18" spans="1:14" s="13" customFormat="1" ht="18" customHeight="1">
      <c r="A18" s="10" t="s">
        <v>65</v>
      </c>
      <c r="B18" s="10" t="s">
        <v>100</v>
      </c>
      <c r="C18" s="10" t="s">
        <v>104</v>
      </c>
      <c r="D18" s="11" t="s">
        <v>1</v>
      </c>
      <c r="E18" s="6">
        <v>30221311928</v>
      </c>
      <c r="F18" s="10">
        <v>94.5</v>
      </c>
      <c r="G18" s="10" t="s">
        <v>55</v>
      </c>
      <c r="H18" s="10">
        <v>23.625</v>
      </c>
      <c r="I18" s="12">
        <v>80.4</v>
      </c>
      <c r="J18" s="12">
        <v>40.2</v>
      </c>
      <c r="K18" s="10">
        <v>63.825</v>
      </c>
      <c r="L18" s="12">
        <v>3</v>
      </c>
      <c r="M18" s="12"/>
      <c r="N18" s="11"/>
    </row>
    <row r="19" spans="1:14" s="13" customFormat="1" ht="18" customHeight="1">
      <c r="A19" s="10" t="s">
        <v>66</v>
      </c>
      <c r="B19" s="10" t="s">
        <v>100</v>
      </c>
      <c r="C19" s="10" t="s">
        <v>99</v>
      </c>
      <c r="D19" s="11" t="s">
        <v>1</v>
      </c>
      <c r="E19" s="6">
        <v>30221312105</v>
      </c>
      <c r="F19" s="10">
        <v>107</v>
      </c>
      <c r="G19" s="10" t="s">
        <v>403</v>
      </c>
      <c r="H19" s="10">
        <v>26.75</v>
      </c>
      <c r="I19" s="12">
        <v>73.2</v>
      </c>
      <c r="J19" s="12">
        <v>36.6</v>
      </c>
      <c r="K19" s="10">
        <v>63.35</v>
      </c>
      <c r="L19" s="12">
        <v>4</v>
      </c>
      <c r="M19" s="12"/>
      <c r="N19" s="11"/>
    </row>
    <row r="20" spans="1:14" s="13" customFormat="1" ht="18" customHeight="1">
      <c r="A20" s="10" t="s">
        <v>67</v>
      </c>
      <c r="B20" s="10" t="s">
        <v>100</v>
      </c>
      <c r="C20" s="10" t="s">
        <v>103</v>
      </c>
      <c r="D20" s="11" t="s">
        <v>1</v>
      </c>
      <c r="E20" s="6">
        <v>30201632825</v>
      </c>
      <c r="F20" s="10">
        <v>100</v>
      </c>
      <c r="G20" s="10" t="s">
        <v>54</v>
      </c>
      <c r="H20" s="10">
        <v>25</v>
      </c>
      <c r="I20" s="12">
        <v>74</v>
      </c>
      <c r="J20" s="12">
        <v>37</v>
      </c>
      <c r="K20" s="10">
        <v>62</v>
      </c>
      <c r="L20" s="12">
        <v>5</v>
      </c>
      <c r="M20" s="12"/>
      <c r="N20" s="11"/>
    </row>
    <row r="21" spans="1:14" s="9" customFormat="1" ht="18" customHeight="1">
      <c r="A21" s="10" t="s">
        <v>68</v>
      </c>
      <c r="B21" s="14" t="s">
        <v>100</v>
      </c>
      <c r="C21" s="14" t="s">
        <v>105</v>
      </c>
      <c r="D21" s="15" t="s">
        <v>0</v>
      </c>
      <c r="E21" s="8">
        <v>30221311921</v>
      </c>
      <c r="F21" s="14">
        <v>85.5</v>
      </c>
      <c r="G21" s="14" t="s">
        <v>56</v>
      </c>
      <c r="H21" s="14">
        <v>21.375</v>
      </c>
      <c r="I21" s="16"/>
      <c r="J21" s="16"/>
      <c r="K21" s="14"/>
      <c r="L21" s="16"/>
      <c r="M21" s="16"/>
      <c r="N21" s="15" t="s">
        <v>407</v>
      </c>
    </row>
    <row r="22" spans="1:14" s="13" customFormat="1" ht="18" customHeight="1">
      <c r="A22" s="10" t="s">
        <v>69</v>
      </c>
      <c r="B22" s="10" t="s">
        <v>110</v>
      </c>
      <c r="C22" s="10" t="s">
        <v>109</v>
      </c>
      <c r="D22" s="11" t="s">
        <v>0</v>
      </c>
      <c r="E22" s="6">
        <v>30321312609</v>
      </c>
      <c r="F22" s="10">
        <v>156</v>
      </c>
      <c r="G22" s="10" t="s">
        <v>403</v>
      </c>
      <c r="H22" s="10">
        <v>39</v>
      </c>
      <c r="I22" s="12">
        <v>86.8</v>
      </c>
      <c r="J22" s="12">
        <v>43.4</v>
      </c>
      <c r="K22" s="10">
        <v>82.4</v>
      </c>
      <c r="L22" s="12">
        <v>1</v>
      </c>
      <c r="M22" s="12"/>
      <c r="N22" s="11"/>
    </row>
    <row r="23" spans="1:14" s="13" customFormat="1" ht="18" customHeight="1">
      <c r="A23" s="10" t="s">
        <v>70</v>
      </c>
      <c r="B23" s="10" t="s">
        <v>110</v>
      </c>
      <c r="C23" s="10" t="s">
        <v>112</v>
      </c>
      <c r="D23" s="11" t="s">
        <v>0</v>
      </c>
      <c r="E23" s="6">
        <v>30305056226</v>
      </c>
      <c r="F23" s="10">
        <v>146</v>
      </c>
      <c r="G23" s="10" t="s">
        <v>52</v>
      </c>
      <c r="H23" s="10">
        <v>36.5</v>
      </c>
      <c r="I23" s="12">
        <v>91.4</v>
      </c>
      <c r="J23" s="12">
        <v>45.7</v>
      </c>
      <c r="K23" s="10">
        <v>82.2</v>
      </c>
      <c r="L23" s="12">
        <v>2</v>
      </c>
      <c r="M23" s="12"/>
      <c r="N23" s="11"/>
    </row>
    <row r="24" spans="1:14" s="13" customFormat="1" ht="18" customHeight="1">
      <c r="A24" s="10" t="s">
        <v>71</v>
      </c>
      <c r="B24" s="10" t="s">
        <v>110</v>
      </c>
      <c r="C24" s="10" t="s">
        <v>111</v>
      </c>
      <c r="D24" s="11" t="s">
        <v>0</v>
      </c>
      <c r="E24" s="6">
        <v>30321312615</v>
      </c>
      <c r="F24" s="10">
        <v>154</v>
      </c>
      <c r="G24" s="10" t="s">
        <v>402</v>
      </c>
      <c r="H24" s="10">
        <v>38.5</v>
      </c>
      <c r="I24" s="12">
        <v>86.4</v>
      </c>
      <c r="J24" s="12">
        <v>43.2</v>
      </c>
      <c r="K24" s="10">
        <v>81.7</v>
      </c>
      <c r="L24" s="12">
        <v>3</v>
      </c>
      <c r="M24" s="12"/>
      <c r="N24" s="11"/>
    </row>
    <row r="25" spans="1:14" s="13" customFormat="1" ht="18" customHeight="1">
      <c r="A25" s="10" t="s">
        <v>72</v>
      </c>
      <c r="B25" s="10" t="s">
        <v>110</v>
      </c>
      <c r="C25" s="10" t="s">
        <v>115</v>
      </c>
      <c r="D25" s="11" t="s">
        <v>0</v>
      </c>
      <c r="E25" s="6">
        <v>30321312419</v>
      </c>
      <c r="F25" s="10">
        <v>142.5</v>
      </c>
      <c r="G25" s="10" t="s">
        <v>56</v>
      </c>
      <c r="H25" s="10">
        <v>35.625</v>
      </c>
      <c r="I25" s="12">
        <v>85.6</v>
      </c>
      <c r="J25" s="12">
        <v>42.8</v>
      </c>
      <c r="K25" s="10">
        <v>78.425</v>
      </c>
      <c r="L25" s="12">
        <v>4</v>
      </c>
      <c r="M25" s="12"/>
      <c r="N25" s="11"/>
    </row>
    <row r="26" spans="1:14" s="13" customFormat="1" ht="18" customHeight="1">
      <c r="A26" s="10" t="s">
        <v>73</v>
      </c>
      <c r="B26" s="10" t="s">
        <v>110</v>
      </c>
      <c r="C26" s="10" t="s">
        <v>114</v>
      </c>
      <c r="D26" s="11" t="s">
        <v>1</v>
      </c>
      <c r="E26" s="6">
        <v>30321312409</v>
      </c>
      <c r="F26" s="10">
        <v>143.5</v>
      </c>
      <c r="G26" s="10" t="s">
        <v>55</v>
      </c>
      <c r="H26" s="10">
        <v>35.875</v>
      </c>
      <c r="I26" s="12">
        <v>80.8</v>
      </c>
      <c r="J26" s="12">
        <v>40.4</v>
      </c>
      <c r="K26" s="10">
        <v>76.275</v>
      </c>
      <c r="L26" s="12">
        <v>5</v>
      </c>
      <c r="M26" s="12"/>
      <c r="N26" s="11"/>
    </row>
    <row r="27" spans="1:14" s="13" customFormat="1" ht="18" customHeight="1">
      <c r="A27" s="10" t="s">
        <v>74</v>
      </c>
      <c r="B27" s="10" t="s">
        <v>110</v>
      </c>
      <c r="C27" s="10" t="s">
        <v>113</v>
      </c>
      <c r="D27" s="11" t="s">
        <v>1</v>
      </c>
      <c r="E27" s="6">
        <v>30321312716</v>
      </c>
      <c r="F27" s="10">
        <v>144</v>
      </c>
      <c r="G27" s="10" t="s">
        <v>54</v>
      </c>
      <c r="H27" s="10">
        <v>36</v>
      </c>
      <c r="I27" s="12">
        <v>79.4</v>
      </c>
      <c r="J27" s="12">
        <v>39.7</v>
      </c>
      <c r="K27" s="10">
        <v>75.7</v>
      </c>
      <c r="L27" s="12">
        <v>6</v>
      </c>
      <c r="M27" s="12"/>
      <c r="N27" s="11"/>
    </row>
    <row r="28" spans="1:14" s="13" customFormat="1" ht="18" customHeight="1">
      <c r="A28" s="10" t="s">
        <v>75</v>
      </c>
      <c r="B28" s="10" t="s">
        <v>110</v>
      </c>
      <c r="C28" s="10" t="s">
        <v>116</v>
      </c>
      <c r="D28" s="11" t="s">
        <v>0</v>
      </c>
      <c r="E28" s="6">
        <v>30324394102</v>
      </c>
      <c r="F28" s="10">
        <v>139</v>
      </c>
      <c r="G28" s="10" t="s">
        <v>57</v>
      </c>
      <c r="H28" s="10">
        <v>34.75</v>
      </c>
      <c r="I28" s="12">
        <v>79</v>
      </c>
      <c r="J28" s="12">
        <v>39.5</v>
      </c>
      <c r="K28" s="10">
        <v>74.25</v>
      </c>
      <c r="L28" s="12">
        <v>7</v>
      </c>
      <c r="M28" s="12"/>
      <c r="N28" s="11"/>
    </row>
    <row r="29" spans="1:14" s="9" customFormat="1" ht="18" customHeight="1">
      <c r="A29" s="10" t="s">
        <v>76</v>
      </c>
      <c r="B29" s="14" t="s">
        <v>110</v>
      </c>
      <c r="C29" s="14" t="s">
        <v>117</v>
      </c>
      <c r="D29" s="15" t="s">
        <v>0</v>
      </c>
      <c r="E29" s="8">
        <v>30301413225</v>
      </c>
      <c r="F29" s="16">
        <v>138.5</v>
      </c>
      <c r="G29" s="14" t="s">
        <v>58</v>
      </c>
      <c r="H29" s="14">
        <v>34.625</v>
      </c>
      <c r="I29" s="16"/>
      <c r="J29" s="16"/>
      <c r="K29" s="14"/>
      <c r="L29" s="16"/>
      <c r="M29" s="16"/>
      <c r="N29" s="15" t="s">
        <v>407</v>
      </c>
    </row>
    <row r="30" spans="1:14" s="13" customFormat="1" ht="18" customHeight="1">
      <c r="A30" s="10" t="s">
        <v>226</v>
      </c>
      <c r="B30" s="10" t="s">
        <v>147</v>
      </c>
      <c r="C30" s="10" t="s">
        <v>148</v>
      </c>
      <c r="D30" s="11" t="s">
        <v>1</v>
      </c>
      <c r="E30" s="6">
        <v>30721261111</v>
      </c>
      <c r="F30" s="10">
        <v>143.5</v>
      </c>
      <c r="G30" s="10" t="s">
        <v>403</v>
      </c>
      <c r="H30" s="10">
        <v>35.875</v>
      </c>
      <c r="I30" s="12">
        <v>84.6</v>
      </c>
      <c r="J30" s="12">
        <v>42.3</v>
      </c>
      <c r="K30" s="10">
        <v>78.175</v>
      </c>
      <c r="L30" s="12">
        <v>1</v>
      </c>
      <c r="M30" s="12"/>
      <c r="N30" s="11"/>
    </row>
    <row r="31" spans="1:14" s="13" customFormat="1" ht="18" customHeight="1">
      <c r="A31" s="10" t="s">
        <v>77</v>
      </c>
      <c r="B31" s="10" t="s">
        <v>147</v>
      </c>
      <c r="C31" s="10" t="s">
        <v>159</v>
      </c>
      <c r="D31" s="11" t="s">
        <v>1</v>
      </c>
      <c r="E31" s="6">
        <v>30721261228</v>
      </c>
      <c r="F31" s="10">
        <v>123</v>
      </c>
      <c r="G31" s="10" t="s">
        <v>56</v>
      </c>
      <c r="H31" s="10">
        <v>30.75</v>
      </c>
      <c r="I31" s="12">
        <v>88</v>
      </c>
      <c r="J31" s="12">
        <v>44</v>
      </c>
      <c r="K31" s="10">
        <v>74.75</v>
      </c>
      <c r="L31" s="12">
        <v>2</v>
      </c>
      <c r="M31" s="12"/>
      <c r="N31" s="11"/>
    </row>
    <row r="32" spans="1:14" s="13" customFormat="1" ht="18" customHeight="1">
      <c r="A32" s="10" t="s">
        <v>78</v>
      </c>
      <c r="B32" s="10" t="s">
        <v>147</v>
      </c>
      <c r="C32" s="10" t="s">
        <v>150</v>
      </c>
      <c r="D32" s="11" t="s">
        <v>1</v>
      </c>
      <c r="E32" s="6">
        <v>30721261209</v>
      </c>
      <c r="F32" s="10">
        <v>133</v>
      </c>
      <c r="G32" s="10" t="s">
        <v>402</v>
      </c>
      <c r="H32" s="10">
        <v>33.25</v>
      </c>
      <c r="I32" s="12">
        <v>76</v>
      </c>
      <c r="J32" s="12">
        <v>38</v>
      </c>
      <c r="K32" s="10">
        <v>71.25</v>
      </c>
      <c r="L32" s="12">
        <v>3</v>
      </c>
      <c r="M32" s="12"/>
      <c r="N32" s="11"/>
    </row>
    <row r="33" spans="1:14" s="13" customFormat="1" ht="18" customHeight="1">
      <c r="A33" s="10" t="s">
        <v>79</v>
      </c>
      <c r="B33" s="10" t="s">
        <v>147</v>
      </c>
      <c r="C33" s="10" t="s">
        <v>154</v>
      </c>
      <c r="D33" s="11" t="s">
        <v>0</v>
      </c>
      <c r="E33" s="6">
        <v>30701634702</v>
      </c>
      <c r="F33" s="10">
        <v>129.5</v>
      </c>
      <c r="G33" s="10" t="s">
        <v>54</v>
      </c>
      <c r="H33" s="10">
        <v>32.375</v>
      </c>
      <c r="I33" s="12">
        <v>76.6</v>
      </c>
      <c r="J33" s="12">
        <v>38.3</v>
      </c>
      <c r="K33" s="10">
        <v>70.675</v>
      </c>
      <c r="L33" s="12">
        <v>4</v>
      </c>
      <c r="M33" s="12"/>
      <c r="N33" s="11"/>
    </row>
    <row r="34" spans="1:14" s="13" customFormat="1" ht="18" customHeight="1">
      <c r="A34" s="10" t="s">
        <v>80</v>
      </c>
      <c r="B34" s="10" t="s">
        <v>147</v>
      </c>
      <c r="C34" s="10" t="s">
        <v>152</v>
      </c>
      <c r="D34" s="11" t="s">
        <v>1</v>
      </c>
      <c r="E34" s="6">
        <v>30701634805</v>
      </c>
      <c r="F34" s="10">
        <v>131</v>
      </c>
      <c r="G34" s="10" t="s">
        <v>52</v>
      </c>
      <c r="H34" s="10">
        <v>32.75</v>
      </c>
      <c r="I34" s="12">
        <v>75.2</v>
      </c>
      <c r="J34" s="12">
        <v>37.6</v>
      </c>
      <c r="K34" s="10">
        <v>70.35</v>
      </c>
      <c r="L34" s="12">
        <v>5</v>
      </c>
      <c r="M34" s="12"/>
      <c r="N34" s="11"/>
    </row>
    <row r="35" spans="1:14" s="9" customFormat="1" ht="18" customHeight="1">
      <c r="A35" s="10" t="s">
        <v>81</v>
      </c>
      <c r="B35" s="14" t="s">
        <v>147</v>
      </c>
      <c r="C35" s="14" t="s">
        <v>156</v>
      </c>
      <c r="D35" s="15" t="s">
        <v>0</v>
      </c>
      <c r="E35" s="8">
        <v>30721261103</v>
      </c>
      <c r="F35" s="14">
        <v>126</v>
      </c>
      <c r="G35" s="14" t="s">
        <v>55</v>
      </c>
      <c r="H35" s="14">
        <v>31.5</v>
      </c>
      <c r="I35" s="16"/>
      <c r="J35" s="16"/>
      <c r="K35" s="14"/>
      <c r="L35" s="16"/>
      <c r="M35" s="16"/>
      <c r="N35" s="15" t="s">
        <v>407</v>
      </c>
    </row>
    <row r="36" spans="1:14" s="9" customFormat="1" ht="18" customHeight="1">
      <c r="A36" s="10" t="s">
        <v>149</v>
      </c>
      <c r="B36" s="14" t="s">
        <v>147</v>
      </c>
      <c r="C36" s="14" t="s">
        <v>160</v>
      </c>
      <c r="D36" s="15" t="s">
        <v>1</v>
      </c>
      <c r="E36" s="8">
        <v>30721261225</v>
      </c>
      <c r="F36" s="16">
        <v>115</v>
      </c>
      <c r="G36" s="14" t="s">
        <v>57</v>
      </c>
      <c r="H36" s="14">
        <v>28.75</v>
      </c>
      <c r="I36" s="16"/>
      <c r="J36" s="16"/>
      <c r="K36" s="14"/>
      <c r="L36" s="16"/>
      <c r="M36" s="16"/>
      <c r="N36" s="15" t="s">
        <v>407</v>
      </c>
    </row>
    <row r="37" spans="1:14" s="9" customFormat="1" ht="18" customHeight="1">
      <c r="A37" s="10" t="s">
        <v>151</v>
      </c>
      <c r="B37" s="14" t="s">
        <v>147</v>
      </c>
      <c r="C37" s="14" t="s">
        <v>161</v>
      </c>
      <c r="D37" s="15" t="s">
        <v>1</v>
      </c>
      <c r="E37" s="8">
        <v>30721261226</v>
      </c>
      <c r="F37" s="16">
        <v>101.5</v>
      </c>
      <c r="G37" s="14" t="s">
        <v>58</v>
      </c>
      <c r="H37" s="14">
        <v>25.375</v>
      </c>
      <c r="I37" s="16"/>
      <c r="J37" s="16"/>
      <c r="K37" s="14"/>
      <c r="L37" s="16"/>
      <c r="M37" s="16"/>
      <c r="N37" s="15" t="s">
        <v>407</v>
      </c>
    </row>
    <row r="38" spans="1:14" s="13" customFormat="1" ht="18" customHeight="1">
      <c r="A38" s="10" t="s">
        <v>153</v>
      </c>
      <c r="B38" s="10" t="s">
        <v>165</v>
      </c>
      <c r="C38" s="10" t="s">
        <v>164</v>
      </c>
      <c r="D38" s="11" t="s">
        <v>0</v>
      </c>
      <c r="E38" s="6">
        <v>30823108901</v>
      </c>
      <c r="F38" s="10">
        <v>138.5</v>
      </c>
      <c r="G38" s="10" t="s">
        <v>403</v>
      </c>
      <c r="H38" s="10">
        <v>34.625</v>
      </c>
      <c r="I38" s="12">
        <v>87</v>
      </c>
      <c r="J38" s="12">
        <v>43.5</v>
      </c>
      <c r="K38" s="10">
        <v>78.125</v>
      </c>
      <c r="L38" s="12">
        <v>1</v>
      </c>
      <c r="M38" s="12"/>
      <c r="N38" s="11"/>
    </row>
    <row r="39" spans="1:14" s="13" customFormat="1" ht="18" customHeight="1">
      <c r="A39" s="10" t="s">
        <v>155</v>
      </c>
      <c r="B39" s="10" t="s">
        <v>165</v>
      </c>
      <c r="C39" s="10" t="s">
        <v>167</v>
      </c>
      <c r="D39" s="11" t="s">
        <v>1</v>
      </c>
      <c r="E39" s="6">
        <v>30821262113</v>
      </c>
      <c r="F39" s="10">
        <v>130</v>
      </c>
      <c r="G39" s="10" t="s">
        <v>402</v>
      </c>
      <c r="H39" s="10">
        <v>32.5</v>
      </c>
      <c r="I39" s="12">
        <v>87</v>
      </c>
      <c r="J39" s="12">
        <v>43.5</v>
      </c>
      <c r="K39" s="10">
        <v>76</v>
      </c>
      <c r="L39" s="12">
        <v>2</v>
      </c>
      <c r="M39" s="12"/>
      <c r="N39" s="11"/>
    </row>
    <row r="40" spans="1:14" s="13" customFormat="1" ht="18" customHeight="1">
      <c r="A40" s="10" t="s">
        <v>157</v>
      </c>
      <c r="B40" s="10" t="s">
        <v>165</v>
      </c>
      <c r="C40" s="10" t="s">
        <v>171</v>
      </c>
      <c r="D40" s="11" t="s">
        <v>0</v>
      </c>
      <c r="E40" s="6">
        <v>30821262012</v>
      </c>
      <c r="F40" s="10">
        <v>126.5</v>
      </c>
      <c r="G40" s="10" t="s">
        <v>54</v>
      </c>
      <c r="H40" s="10">
        <v>31.625</v>
      </c>
      <c r="I40" s="12">
        <v>82</v>
      </c>
      <c r="J40" s="12">
        <v>41</v>
      </c>
      <c r="K40" s="10">
        <v>72.625</v>
      </c>
      <c r="L40" s="12">
        <v>3</v>
      </c>
      <c r="M40" s="12"/>
      <c r="N40" s="11"/>
    </row>
    <row r="41" spans="1:14" s="13" customFormat="1" ht="18" customHeight="1">
      <c r="A41" s="10" t="s">
        <v>158</v>
      </c>
      <c r="B41" s="10" t="s">
        <v>165</v>
      </c>
      <c r="C41" s="10" t="s">
        <v>176</v>
      </c>
      <c r="D41" s="11" t="s">
        <v>1</v>
      </c>
      <c r="E41" s="6">
        <v>30821261609</v>
      </c>
      <c r="F41" s="10">
        <v>120</v>
      </c>
      <c r="G41" s="10" t="s">
        <v>57</v>
      </c>
      <c r="H41" s="10">
        <v>30</v>
      </c>
      <c r="I41" s="12">
        <v>81.4</v>
      </c>
      <c r="J41" s="12">
        <v>40.7</v>
      </c>
      <c r="K41" s="10">
        <v>70.7</v>
      </c>
      <c r="L41" s="12">
        <v>4</v>
      </c>
      <c r="M41" s="12"/>
      <c r="N41" s="11"/>
    </row>
    <row r="42" spans="1:14" s="13" customFormat="1" ht="18" customHeight="1">
      <c r="A42" s="10" t="s">
        <v>227</v>
      </c>
      <c r="B42" s="10" t="s">
        <v>165</v>
      </c>
      <c r="C42" s="10" t="s">
        <v>180</v>
      </c>
      <c r="D42" s="11" t="s">
        <v>1</v>
      </c>
      <c r="E42" s="6">
        <v>30804092423</v>
      </c>
      <c r="F42" s="10">
        <v>114</v>
      </c>
      <c r="G42" s="10" t="s">
        <v>58</v>
      </c>
      <c r="H42" s="10">
        <v>28.5</v>
      </c>
      <c r="I42" s="12">
        <v>84.2</v>
      </c>
      <c r="J42" s="12">
        <v>42.1</v>
      </c>
      <c r="K42" s="10">
        <v>70.6</v>
      </c>
      <c r="L42" s="12">
        <v>5</v>
      </c>
      <c r="M42" s="12"/>
      <c r="N42" s="11"/>
    </row>
    <row r="43" spans="1:14" s="13" customFormat="1" ht="18" customHeight="1">
      <c r="A43" s="10" t="s">
        <v>163</v>
      </c>
      <c r="B43" s="10" t="s">
        <v>165</v>
      </c>
      <c r="C43" s="10" t="s">
        <v>175</v>
      </c>
      <c r="D43" s="11" t="s">
        <v>1</v>
      </c>
      <c r="E43" s="6">
        <v>30804092526</v>
      </c>
      <c r="F43" s="10">
        <v>120.5</v>
      </c>
      <c r="G43" s="10" t="s">
        <v>56</v>
      </c>
      <c r="H43" s="10">
        <v>30.125</v>
      </c>
      <c r="I43" s="12">
        <v>80</v>
      </c>
      <c r="J43" s="12">
        <v>40</v>
      </c>
      <c r="K43" s="10">
        <v>70.125</v>
      </c>
      <c r="L43" s="12">
        <v>6</v>
      </c>
      <c r="M43" s="12"/>
      <c r="N43" s="11"/>
    </row>
    <row r="44" spans="1:14" s="13" customFormat="1" ht="18" customHeight="1">
      <c r="A44" s="10" t="s">
        <v>166</v>
      </c>
      <c r="B44" s="10" t="s">
        <v>165</v>
      </c>
      <c r="C44" s="10" t="s">
        <v>173</v>
      </c>
      <c r="D44" s="11" t="s">
        <v>0</v>
      </c>
      <c r="E44" s="6">
        <v>30821261707</v>
      </c>
      <c r="F44" s="10">
        <v>123.5</v>
      </c>
      <c r="G44" s="10" t="s">
        <v>55</v>
      </c>
      <c r="H44" s="10">
        <v>30.875</v>
      </c>
      <c r="I44" s="12">
        <v>74.4</v>
      </c>
      <c r="J44" s="12">
        <v>37.2</v>
      </c>
      <c r="K44" s="10">
        <v>68.075</v>
      </c>
      <c r="L44" s="12">
        <v>7</v>
      </c>
      <c r="M44" s="12"/>
      <c r="N44" s="11"/>
    </row>
    <row r="45" spans="1:14" s="13" customFormat="1" ht="18" customHeight="1">
      <c r="A45" s="10" t="s">
        <v>168</v>
      </c>
      <c r="B45" s="10" t="s">
        <v>165</v>
      </c>
      <c r="C45" s="10" t="s">
        <v>169</v>
      </c>
      <c r="D45" s="11" t="s">
        <v>0</v>
      </c>
      <c r="E45" s="6">
        <v>30823108810</v>
      </c>
      <c r="F45" s="10">
        <v>127.5</v>
      </c>
      <c r="G45" s="10" t="s">
        <v>52</v>
      </c>
      <c r="H45" s="10">
        <v>31.875</v>
      </c>
      <c r="I45" s="12">
        <v>71.6</v>
      </c>
      <c r="J45" s="12">
        <v>35.8</v>
      </c>
      <c r="K45" s="10">
        <v>67.675</v>
      </c>
      <c r="L45" s="12">
        <v>8</v>
      </c>
      <c r="M45" s="12"/>
      <c r="N45" s="11"/>
    </row>
    <row r="46" spans="1:14" s="13" customFormat="1" ht="18" customHeight="1">
      <c r="A46" s="10" t="s">
        <v>170</v>
      </c>
      <c r="B46" s="10" t="s">
        <v>408</v>
      </c>
      <c r="C46" s="10" t="s">
        <v>185</v>
      </c>
      <c r="D46" s="11" t="s">
        <v>0</v>
      </c>
      <c r="E46" s="6">
        <v>31621263307</v>
      </c>
      <c r="F46" s="10">
        <v>134</v>
      </c>
      <c r="G46" s="10" t="s">
        <v>52</v>
      </c>
      <c r="H46" s="10">
        <v>33.5</v>
      </c>
      <c r="I46" s="12">
        <v>84.4</v>
      </c>
      <c r="J46" s="12">
        <v>42.2</v>
      </c>
      <c r="K46" s="10">
        <v>75.7</v>
      </c>
      <c r="L46" s="12">
        <v>1</v>
      </c>
      <c r="M46" s="12"/>
      <c r="N46" s="11"/>
    </row>
    <row r="47" spans="1:14" s="13" customFormat="1" ht="18" customHeight="1">
      <c r="A47" s="10" t="s">
        <v>172</v>
      </c>
      <c r="B47" s="10" t="s">
        <v>408</v>
      </c>
      <c r="C47" s="10" t="s">
        <v>183</v>
      </c>
      <c r="D47" s="11" t="s">
        <v>0</v>
      </c>
      <c r="E47" s="6">
        <v>31621263116</v>
      </c>
      <c r="F47" s="10">
        <v>136.5</v>
      </c>
      <c r="G47" s="10" t="s">
        <v>403</v>
      </c>
      <c r="H47" s="10">
        <v>34.125</v>
      </c>
      <c r="I47" s="12">
        <v>83</v>
      </c>
      <c r="J47" s="12">
        <v>41.5</v>
      </c>
      <c r="K47" s="10">
        <v>75.625</v>
      </c>
      <c r="L47" s="12">
        <v>2</v>
      </c>
      <c r="M47" s="12"/>
      <c r="N47" s="11"/>
    </row>
    <row r="48" spans="1:14" s="13" customFormat="1" ht="18" customHeight="1">
      <c r="A48" s="10" t="s">
        <v>174</v>
      </c>
      <c r="B48" s="10" t="s">
        <v>408</v>
      </c>
      <c r="C48" s="10" t="s">
        <v>184</v>
      </c>
      <c r="D48" s="11" t="s">
        <v>0</v>
      </c>
      <c r="E48" s="6">
        <v>31621263205</v>
      </c>
      <c r="F48" s="10">
        <v>136</v>
      </c>
      <c r="G48" s="10" t="s">
        <v>402</v>
      </c>
      <c r="H48" s="10">
        <v>34</v>
      </c>
      <c r="I48" s="12">
        <v>81.4</v>
      </c>
      <c r="J48" s="12">
        <v>40.7</v>
      </c>
      <c r="K48" s="10">
        <v>74.7</v>
      </c>
      <c r="L48" s="12">
        <v>3</v>
      </c>
      <c r="M48" s="12"/>
      <c r="N48" s="11"/>
    </row>
    <row r="49" spans="1:14" s="13" customFormat="1" ht="18" customHeight="1">
      <c r="A49" s="10" t="s">
        <v>162</v>
      </c>
      <c r="B49" s="10" t="s">
        <v>408</v>
      </c>
      <c r="C49" s="10" t="s">
        <v>187</v>
      </c>
      <c r="D49" s="11" t="s">
        <v>1</v>
      </c>
      <c r="E49" s="6">
        <v>31621263303</v>
      </c>
      <c r="F49" s="10">
        <v>131</v>
      </c>
      <c r="G49" s="10" t="s">
        <v>54</v>
      </c>
      <c r="H49" s="10">
        <v>32.75</v>
      </c>
      <c r="I49" s="12">
        <v>82.8</v>
      </c>
      <c r="J49" s="12">
        <v>41.4</v>
      </c>
      <c r="K49" s="10">
        <v>74.15</v>
      </c>
      <c r="L49" s="12">
        <v>4</v>
      </c>
      <c r="M49" s="12"/>
      <c r="N49" s="11"/>
    </row>
    <row r="50" spans="1:14" s="13" customFormat="1" ht="18" customHeight="1">
      <c r="A50" s="10" t="s">
        <v>177</v>
      </c>
      <c r="B50" s="10" t="s">
        <v>408</v>
      </c>
      <c r="C50" s="10" t="s">
        <v>191</v>
      </c>
      <c r="D50" s="11" t="s">
        <v>1</v>
      </c>
      <c r="E50" s="6">
        <v>31621263321</v>
      </c>
      <c r="F50" s="10">
        <v>126.5</v>
      </c>
      <c r="G50" s="10" t="s">
        <v>56</v>
      </c>
      <c r="H50" s="10">
        <v>31.625</v>
      </c>
      <c r="I50" s="12">
        <v>83.8</v>
      </c>
      <c r="J50" s="12">
        <v>41.9</v>
      </c>
      <c r="K50" s="10">
        <v>73.525</v>
      </c>
      <c r="L50" s="12">
        <v>5</v>
      </c>
      <c r="M50" s="12"/>
      <c r="N50" s="11"/>
    </row>
    <row r="51" spans="1:14" s="13" customFormat="1" ht="18" customHeight="1">
      <c r="A51" s="10" t="s">
        <v>178</v>
      </c>
      <c r="B51" s="10" t="s">
        <v>408</v>
      </c>
      <c r="C51" s="10" t="s">
        <v>189</v>
      </c>
      <c r="D51" s="11" t="s">
        <v>0</v>
      </c>
      <c r="E51" s="6">
        <v>31621263224</v>
      </c>
      <c r="F51" s="10">
        <v>130.5</v>
      </c>
      <c r="G51" s="10" t="s">
        <v>55</v>
      </c>
      <c r="H51" s="10">
        <v>32.625</v>
      </c>
      <c r="I51" s="12">
        <v>81</v>
      </c>
      <c r="J51" s="12">
        <v>40.5</v>
      </c>
      <c r="K51" s="10">
        <v>73.125</v>
      </c>
      <c r="L51" s="12">
        <v>6</v>
      </c>
      <c r="M51" s="12"/>
      <c r="N51" s="11"/>
    </row>
    <row r="52" spans="1:14" s="13" customFormat="1" ht="18" customHeight="1">
      <c r="A52" s="10" t="s">
        <v>179</v>
      </c>
      <c r="B52" s="10" t="s">
        <v>408</v>
      </c>
      <c r="C52" s="10" t="s">
        <v>195</v>
      </c>
      <c r="D52" s="11" t="s">
        <v>0</v>
      </c>
      <c r="E52" s="6">
        <v>31623109312</v>
      </c>
      <c r="F52" s="10">
        <v>118.5</v>
      </c>
      <c r="G52" s="10" t="s">
        <v>58</v>
      </c>
      <c r="H52" s="10">
        <v>29.625</v>
      </c>
      <c r="I52" s="12">
        <v>74.8</v>
      </c>
      <c r="J52" s="12">
        <v>37.4</v>
      </c>
      <c r="K52" s="10">
        <v>67.025</v>
      </c>
      <c r="L52" s="12">
        <v>7</v>
      </c>
      <c r="M52" s="12"/>
      <c r="N52" s="11"/>
    </row>
    <row r="53" spans="1:14" s="9" customFormat="1" ht="18" customHeight="1">
      <c r="A53" s="10" t="s">
        <v>181</v>
      </c>
      <c r="B53" s="14" t="s">
        <v>408</v>
      </c>
      <c r="C53" s="14" t="s">
        <v>193</v>
      </c>
      <c r="D53" s="15" t="s">
        <v>0</v>
      </c>
      <c r="E53" s="8">
        <v>31621263222</v>
      </c>
      <c r="F53" s="14">
        <v>123</v>
      </c>
      <c r="G53" s="14" t="s">
        <v>57</v>
      </c>
      <c r="H53" s="14">
        <v>30.75</v>
      </c>
      <c r="I53" s="16"/>
      <c r="J53" s="16"/>
      <c r="K53" s="14"/>
      <c r="L53" s="16"/>
      <c r="M53" s="16"/>
      <c r="N53" s="15" t="s">
        <v>407</v>
      </c>
    </row>
    <row r="54" spans="1:14" s="9" customFormat="1" ht="18" customHeight="1">
      <c r="A54" s="10" t="s">
        <v>228</v>
      </c>
      <c r="B54" s="14" t="s">
        <v>408</v>
      </c>
      <c r="C54" s="14" t="s">
        <v>197</v>
      </c>
      <c r="D54" s="15" t="s">
        <v>0</v>
      </c>
      <c r="E54" s="8">
        <v>31601693527</v>
      </c>
      <c r="F54" s="14">
        <v>117.5</v>
      </c>
      <c r="G54" s="14" t="s">
        <v>59</v>
      </c>
      <c r="H54" s="14">
        <v>29.375</v>
      </c>
      <c r="I54" s="16"/>
      <c r="J54" s="16"/>
      <c r="K54" s="14"/>
      <c r="L54" s="16"/>
      <c r="M54" s="16"/>
      <c r="N54" s="15" t="s">
        <v>407</v>
      </c>
    </row>
    <row r="55" spans="1:14" s="13" customFormat="1" ht="18" customHeight="1">
      <c r="A55" s="10" t="s">
        <v>182</v>
      </c>
      <c r="B55" s="10" t="s">
        <v>125</v>
      </c>
      <c r="C55" s="10" t="s">
        <v>124</v>
      </c>
      <c r="D55" s="11" t="s">
        <v>0</v>
      </c>
      <c r="E55" s="6">
        <v>30421260617</v>
      </c>
      <c r="F55" s="10">
        <v>158</v>
      </c>
      <c r="G55" s="10" t="s">
        <v>403</v>
      </c>
      <c r="H55" s="10">
        <v>39.5</v>
      </c>
      <c r="I55" s="12">
        <v>88.8</v>
      </c>
      <c r="J55" s="12">
        <v>44.4</v>
      </c>
      <c r="K55" s="10">
        <v>83.9</v>
      </c>
      <c r="L55" s="12">
        <v>1</v>
      </c>
      <c r="M55" s="12"/>
      <c r="N55" s="11"/>
    </row>
    <row r="56" spans="1:14" s="13" customFormat="1" ht="18" customHeight="1">
      <c r="A56" s="10" t="s">
        <v>229</v>
      </c>
      <c r="B56" s="10" t="s">
        <v>125</v>
      </c>
      <c r="C56" s="10" t="s">
        <v>127</v>
      </c>
      <c r="D56" s="11" t="s">
        <v>1</v>
      </c>
      <c r="E56" s="6">
        <v>30421260411</v>
      </c>
      <c r="F56" s="10">
        <v>158</v>
      </c>
      <c r="G56" s="10" t="s">
        <v>403</v>
      </c>
      <c r="H56" s="10">
        <v>39.5</v>
      </c>
      <c r="I56" s="12">
        <v>84.2</v>
      </c>
      <c r="J56" s="12">
        <v>42.1</v>
      </c>
      <c r="K56" s="10">
        <v>81.6</v>
      </c>
      <c r="L56" s="12">
        <v>2</v>
      </c>
      <c r="M56" s="12"/>
      <c r="N56" s="11"/>
    </row>
    <row r="57" spans="1:14" s="13" customFormat="1" ht="18" customHeight="1">
      <c r="A57" s="10" t="s">
        <v>230</v>
      </c>
      <c r="B57" s="10" t="s">
        <v>125</v>
      </c>
      <c r="C57" s="10" t="s">
        <v>129</v>
      </c>
      <c r="D57" s="11" t="s">
        <v>0</v>
      </c>
      <c r="E57" s="6">
        <v>30421260220</v>
      </c>
      <c r="F57" s="10">
        <v>150</v>
      </c>
      <c r="G57" s="10" t="s">
        <v>401</v>
      </c>
      <c r="H57" s="10">
        <v>37.5</v>
      </c>
      <c r="I57" s="12">
        <v>87.2</v>
      </c>
      <c r="J57" s="12">
        <v>43.6</v>
      </c>
      <c r="K57" s="10">
        <v>81.1</v>
      </c>
      <c r="L57" s="12">
        <v>3</v>
      </c>
      <c r="M57" s="12"/>
      <c r="N57" s="11"/>
    </row>
    <row r="58" spans="1:14" s="13" customFormat="1" ht="18" customHeight="1">
      <c r="A58" s="10" t="s">
        <v>186</v>
      </c>
      <c r="B58" s="10" t="s">
        <v>125</v>
      </c>
      <c r="C58" s="10" t="s">
        <v>132</v>
      </c>
      <c r="D58" s="11" t="s">
        <v>0</v>
      </c>
      <c r="E58" s="6">
        <v>30421260219</v>
      </c>
      <c r="F58" s="10">
        <v>145.5</v>
      </c>
      <c r="G58" s="10" t="s">
        <v>55</v>
      </c>
      <c r="H58" s="10">
        <v>36.375</v>
      </c>
      <c r="I58" s="12">
        <v>88.6</v>
      </c>
      <c r="J58" s="12">
        <v>44.3</v>
      </c>
      <c r="K58" s="10">
        <v>80.675</v>
      </c>
      <c r="L58" s="12">
        <v>4</v>
      </c>
      <c r="M58" s="12"/>
      <c r="N58" s="11"/>
    </row>
    <row r="59" spans="1:14" s="13" customFormat="1" ht="18" customHeight="1">
      <c r="A59" s="10" t="s">
        <v>188</v>
      </c>
      <c r="B59" s="10" t="s">
        <v>125</v>
      </c>
      <c r="C59" s="10" t="s">
        <v>131</v>
      </c>
      <c r="D59" s="11" t="s">
        <v>1</v>
      </c>
      <c r="E59" s="6">
        <v>30424384405</v>
      </c>
      <c r="F59" s="10">
        <v>147</v>
      </c>
      <c r="G59" s="10" t="s">
        <v>409</v>
      </c>
      <c r="H59" s="10">
        <v>36.75</v>
      </c>
      <c r="I59" s="12">
        <v>76.8</v>
      </c>
      <c r="J59" s="12">
        <v>38.4</v>
      </c>
      <c r="K59" s="10">
        <v>75.15</v>
      </c>
      <c r="L59" s="12">
        <v>5</v>
      </c>
      <c r="M59" s="12"/>
      <c r="N59" s="11"/>
    </row>
    <row r="60" spans="1:14" s="13" customFormat="1" ht="18" customHeight="1">
      <c r="A60" s="10" t="s">
        <v>190</v>
      </c>
      <c r="B60" s="10" t="s">
        <v>125</v>
      </c>
      <c r="C60" s="10" t="s">
        <v>134</v>
      </c>
      <c r="D60" s="11" t="s">
        <v>1</v>
      </c>
      <c r="E60" s="6">
        <v>30421260112</v>
      </c>
      <c r="F60" s="10">
        <v>143.5</v>
      </c>
      <c r="G60" s="10" t="s">
        <v>56</v>
      </c>
      <c r="H60" s="10">
        <v>35.875</v>
      </c>
      <c r="I60" s="12">
        <v>77.8</v>
      </c>
      <c r="J60" s="12">
        <v>38.9</v>
      </c>
      <c r="K60" s="10">
        <v>74.775</v>
      </c>
      <c r="L60" s="12">
        <v>6</v>
      </c>
      <c r="M60" s="12"/>
      <c r="N60" s="11"/>
    </row>
    <row r="61" spans="1:14" s="13" customFormat="1" ht="18" customHeight="1">
      <c r="A61" s="10" t="s">
        <v>192</v>
      </c>
      <c r="B61" s="10" t="s">
        <v>137</v>
      </c>
      <c r="C61" s="10" t="s">
        <v>136</v>
      </c>
      <c r="D61" s="11" t="s">
        <v>0</v>
      </c>
      <c r="E61" s="6">
        <v>30521313804</v>
      </c>
      <c r="F61" s="10">
        <v>156.5</v>
      </c>
      <c r="G61" s="10" t="s">
        <v>403</v>
      </c>
      <c r="H61" s="10">
        <v>39.125</v>
      </c>
      <c r="I61" s="12">
        <v>80</v>
      </c>
      <c r="J61" s="12">
        <v>40</v>
      </c>
      <c r="K61" s="10">
        <v>79.125</v>
      </c>
      <c r="L61" s="12">
        <v>1</v>
      </c>
      <c r="M61" s="12"/>
      <c r="N61" s="11"/>
    </row>
    <row r="62" spans="1:14" s="13" customFormat="1" ht="18" customHeight="1">
      <c r="A62" s="10" t="s">
        <v>194</v>
      </c>
      <c r="B62" s="10" t="s">
        <v>137</v>
      </c>
      <c r="C62" s="10" t="s">
        <v>139</v>
      </c>
      <c r="D62" s="11" t="s">
        <v>0</v>
      </c>
      <c r="E62" s="6">
        <v>30521313618</v>
      </c>
      <c r="F62" s="10">
        <v>153.5</v>
      </c>
      <c r="G62" s="10" t="s">
        <v>402</v>
      </c>
      <c r="H62" s="10">
        <v>38.375</v>
      </c>
      <c r="I62" s="12">
        <v>79.8</v>
      </c>
      <c r="J62" s="12">
        <v>39.9</v>
      </c>
      <c r="K62" s="10">
        <v>78.275</v>
      </c>
      <c r="L62" s="12">
        <v>2</v>
      </c>
      <c r="M62" s="12"/>
      <c r="N62" s="11"/>
    </row>
    <row r="63" spans="1:14" s="13" customFormat="1" ht="18" customHeight="1">
      <c r="A63" s="10" t="s">
        <v>196</v>
      </c>
      <c r="B63" s="10" t="s">
        <v>137</v>
      </c>
      <c r="C63" s="10" t="s">
        <v>140</v>
      </c>
      <c r="D63" s="11" t="s">
        <v>1</v>
      </c>
      <c r="E63" s="6">
        <v>30523108319</v>
      </c>
      <c r="F63" s="10">
        <v>148.5</v>
      </c>
      <c r="G63" s="10" t="s">
        <v>52</v>
      </c>
      <c r="H63" s="10">
        <v>37.125</v>
      </c>
      <c r="I63" s="12">
        <v>78.8</v>
      </c>
      <c r="J63" s="12">
        <v>39.4</v>
      </c>
      <c r="K63" s="10">
        <v>76.525</v>
      </c>
      <c r="L63" s="12">
        <v>3</v>
      </c>
      <c r="M63" s="12"/>
      <c r="N63" s="11"/>
    </row>
    <row r="64" spans="1:14" s="13" customFormat="1" ht="18" customHeight="1">
      <c r="A64" s="10" t="s">
        <v>123</v>
      </c>
      <c r="B64" s="10" t="s">
        <v>137</v>
      </c>
      <c r="C64" s="10" t="s">
        <v>142</v>
      </c>
      <c r="D64" s="11" t="s">
        <v>0</v>
      </c>
      <c r="E64" s="6">
        <v>30521313509</v>
      </c>
      <c r="F64" s="10">
        <v>145.5</v>
      </c>
      <c r="G64" s="10" t="s">
        <v>54</v>
      </c>
      <c r="H64" s="10">
        <v>36.375</v>
      </c>
      <c r="I64" s="12">
        <v>78</v>
      </c>
      <c r="J64" s="12">
        <v>39</v>
      </c>
      <c r="K64" s="10">
        <v>75.375</v>
      </c>
      <c r="L64" s="12">
        <v>4</v>
      </c>
      <c r="M64" s="12"/>
      <c r="N64" s="11"/>
    </row>
    <row r="65" spans="1:14" s="13" customFormat="1" ht="18" customHeight="1">
      <c r="A65" s="10" t="s">
        <v>126</v>
      </c>
      <c r="B65" s="10" t="s">
        <v>137</v>
      </c>
      <c r="C65" s="10" t="s">
        <v>144</v>
      </c>
      <c r="D65" s="11" t="s">
        <v>0</v>
      </c>
      <c r="E65" s="6">
        <v>30521313523</v>
      </c>
      <c r="F65" s="10">
        <v>143</v>
      </c>
      <c r="G65" s="10" t="s">
        <v>55</v>
      </c>
      <c r="H65" s="10">
        <v>35.75</v>
      </c>
      <c r="I65" s="12">
        <v>79</v>
      </c>
      <c r="J65" s="12">
        <v>39.5</v>
      </c>
      <c r="K65" s="10">
        <v>75.25</v>
      </c>
      <c r="L65" s="12">
        <v>5</v>
      </c>
      <c r="M65" s="12"/>
      <c r="N65" s="11"/>
    </row>
    <row r="66" spans="1:14" s="13" customFormat="1" ht="18" customHeight="1">
      <c r="A66" s="10" t="s">
        <v>128</v>
      </c>
      <c r="B66" s="10" t="s">
        <v>137</v>
      </c>
      <c r="C66" s="10" t="s">
        <v>146</v>
      </c>
      <c r="D66" s="11" t="s">
        <v>0</v>
      </c>
      <c r="E66" s="6">
        <v>30501633606</v>
      </c>
      <c r="F66" s="10">
        <v>141.5</v>
      </c>
      <c r="G66" s="10" t="s">
        <v>56</v>
      </c>
      <c r="H66" s="10">
        <v>35.375</v>
      </c>
      <c r="I66" s="12">
        <v>74.8</v>
      </c>
      <c r="J66" s="12">
        <v>37.4</v>
      </c>
      <c r="K66" s="10">
        <v>72.775</v>
      </c>
      <c r="L66" s="12">
        <v>6</v>
      </c>
      <c r="M66" s="12"/>
      <c r="N66" s="11"/>
    </row>
    <row r="67" spans="1:14" s="13" customFormat="1" ht="18" customHeight="1">
      <c r="A67" s="10" t="s">
        <v>130</v>
      </c>
      <c r="B67" s="10" t="s">
        <v>234</v>
      </c>
      <c r="C67" s="10" t="s">
        <v>240</v>
      </c>
      <c r="D67" s="11" t="s">
        <v>0</v>
      </c>
      <c r="E67" s="6">
        <v>20121031117</v>
      </c>
      <c r="F67" s="10">
        <v>137</v>
      </c>
      <c r="G67" s="10" t="s">
        <v>57</v>
      </c>
      <c r="H67" s="10">
        <v>34.25</v>
      </c>
      <c r="I67" s="12">
        <v>89.2</v>
      </c>
      <c r="J67" s="12">
        <v>44.6</v>
      </c>
      <c r="K67" s="10">
        <v>78.85</v>
      </c>
      <c r="L67" s="12">
        <v>1</v>
      </c>
      <c r="M67" s="12"/>
      <c r="N67" s="11"/>
    </row>
    <row r="68" spans="1:14" s="13" customFormat="1" ht="18" customHeight="1">
      <c r="A68" s="10" t="s">
        <v>46</v>
      </c>
      <c r="B68" s="10" t="s">
        <v>234</v>
      </c>
      <c r="C68" s="10" t="s">
        <v>238</v>
      </c>
      <c r="D68" s="11" t="s">
        <v>0</v>
      </c>
      <c r="E68" s="6">
        <v>20121031119</v>
      </c>
      <c r="F68" s="10">
        <v>139.5</v>
      </c>
      <c r="G68" s="10" t="s">
        <v>55</v>
      </c>
      <c r="H68" s="10">
        <v>34.875</v>
      </c>
      <c r="I68" s="12">
        <v>87.8</v>
      </c>
      <c r="J68" s="12">
        <v>43.9</v>
      </c>
      <c r="K68" s="10">
        <v>78.775</v>
      </c>
      <c r="L68" s="12">
        <v>2</v>
      </c>
      <c r="M68" s="12"/>
      <c r="N68" s="11"/>
    </row>
    <row r="69" spans="1:14" s="13" customFormat="1" ht="18" customHeight="1">
      <c r="A69" s="10" t="s">
        <v>133</v>
      </c>
      <c r="B69" s="10" t="s">
        <v>234</v>
      </c>
      <c r="C69" s="10" t="s">
        <v>239</v>
      </c>
      <c r="D69" s="11" t="s">
        <v>0</v>
      </c>
      <c r="E69" s="6">
        <v>20101532018</v>
      </c>
      <c r="F69" s="10">
        <v>138</v>
      </c>
      <c r="G69" s="10" t="s">
        <v>56</v>
      </c>
      <c r="H69" s="10">
        <v>34.5</v>
      </c>
      <c r="I69" s="12">
        <v>86.8</v>
      </c>
      <c r="J69" s="12">
        <v>43.4</v>
      </c>
      <c r="K69" s="10">
        <v>77.9</v>
      </c>
      <c r="L69" s="12">
        <v>3</v>
      </c>
      <c r="M69" s="12"/>
      <c r="N69" s="11"/>
    </row>
    <row r="70" spans="1:14" s="13" customFormat="1" ht="18" customHeight="1">
      <c r="A70" s="10" t="s">
        <v>135</v>
      </c>
      <c r="B70" s="10" t="s">
        <v>234</v>
      </c>
      <c r="C70" s="11" t="s">
        <v>410</v>
      </c>
      <c r="D70" s="10" t="s">
        <v>0</v>
      </c>
      <c r="E70" s="6">
        <v>20121030118</v>
      </c>
      <c r="F70" s="10">
        <v>144.5</v>
      </c>
      <c r="G70" s="10" t="s">
        <v>403</v>
      </c>
      <c r="H70" s="10">
        <v>36.125</v>
      </c>
      <c r="I70" s="12">
        <v>81</v>
      </c>
      <c r="J70" s="12">
        <v>40.5</v>
      </c>
      <c r="K70" s="10">
        <v>76.625</v>
      </c>
      <c r="L70" s="12">
        <v>4</v>
      </c>
      <c r="M70" s="12"/>
      <c r="N70" s="10"/>
    </row>
    <row r="71" spans="1:14" s="13" customFormat="1" ht="18" customHeight="1">
      <c r="A71" s="10" t="s">
        <v>138</v>
      </c>
      <c r="B71" s="10" t="s">
        <v>234</v>
      </c>
      <c r="C71" s="10" t="s">
        <v>235</v>
      </c>
      <c r="D71" s="11" t="s">
        <v>0</v>
      </c>
      <c r="E71" s="6">
        <v>20101532007</v>
      </c>
      <c r="F71" s="10">
        <v>143</v>
      </c>
      <c r="G71" s="10" t="s">
        <v>402</v>
      </c>
      <c r="H71" s="10">
        <v>35.75</v>
      </c>
      <c r="I71" s="12">
        <v>81.4</v>
      </c>
      <c r="J71" s="12">
        <v>40.7</v>
      </c>
      <c r="K71" s="10">
        <v>76.45</v>
      </c>
      <c r="L71" s="12">
        <v>5</v>
      </c>
      <c r="M71" s="12"/>
      <c r="N71" s="11"/>
    </row>
    <row r="72" spans="1:14" s="13" customFormat="1" ht="18" customHeight="1">
      <c r="A72" s="10" t="s">
        <v>231</v>
      </c>
      <c r="B72" s="10" t="s">
        <v>234</v>
      </c>
      <c r="C72" s="10" t="s">
        <v>251</v>
      </c>
      <c r="D72" s="11" t="s">
        <v>0</v>
      </c>
      <c r="E72" s="6">
        <v>20121030102</v>
      </c>
      <c r="F72" s="10">
        <v>125.5</v>
      </c>
      <c r="G72" s="10" t="s">
        <v>65</v>
      </c>
      <c r="H72" s="10">
        <v>31.375</v>
      </c>
      <c r="I72" s="12">
        <v>87.2</v>
      </c>
      <c r="J72" s="12">
        <v>43.6</v>
      </c>
      <c r="K72" s="10">
        <v>74.975</v>
      </c>
      <c r="L72" s="12">
        <v>6</v>
      </c>
      <c r="M72" s="12"/>
      <c r="N72" s="11"/>
    </row>
    <row r="73" spans="1:14" s="13" customFormat="1" ht="18" customHeight="1">
      <c r="A73" s="10" t="s">
        <v>141</v>
      </c>
      <c r="B73" s="10" t="s">
        <v>234</v>
      </c>
      <c r="C73" s="10" t="s">
        <v>237</v>
      </c>
      <c r="D73" s="11" t="s">
        <v>0</v>
      </c>
      <c r="E73" s="6">
        <v>20101532725</v>
      </c>
      <c r="F73" s="10">
        <v>141</v>
      </c>
      <c r="G73" s="10" t="s">
        <v>54</v>
      </c>
      <c r="H73" s="10">
        <v>35.25</v>
      </c>
      <c r="I73" s="12">
        <v>79.2</v>
      </c>
      <c r="J73" s="12">
        <v>39.6</v>
      </c>
      <c r="K73" s="10">
        <v>74.85</v>
      </c>
      <c r="L73" s="12">
        <v>7</v>
      </c>
      <c r="M73" s="12"/>
      <c r="N73" s="11"/>
    </row>
    <row r="74" spans="1:14" s="13" customFormat="1" ht="18" customHeight="1">
      <c r="A74" s="10" t="s">
        <v>143</v>
      </c>
      <c r="B74" s="10" t="s">
        <v>234</v>
      </c>
      <c r="C74" s="10" t="s">
        <v>259</v>
      </c>
      <c r="D74" s="11" t="s">
        <v>0</v>
      </c>
      <c r="E74" s="6">
        <v>20121031122</v>
      </c>
      <c r="F74" s="10">
        <v>121.5</v>
      </c>
      <c r="G74" s="10" t="s">
        <v>411</v>
      </c>
      <c r="H74" s="10">
        <v>30.375</v>
      </c>
      <c r="I74" s="12">
        <v>88.4</v>
      </c>
      <c r="J74" s="12">
        <v>44.2</v>
      </c>
      <c r="K74" s="10">
        <v>74.575</v>
      </c>
      <c r="L74" s="12">
        <v>8</v>
      </c>
      <c r="M74" s="12"/>
      <c r="N74" s="11"/>
    </row>
    <row r="75" spans="1:14" s="13" customFormat="1" ht="18" customHeight="1">
      <c r="A75" s="10" t="s">
        <v>145</v>
      </c>
      <c r="B75" s="10" t="s">
        <v>234</v>
      </c>
      <c r="C75" s="10" t="s">
        <v>236</v>
      </c>
      <c r="D75" s="11" t="s">
        <v>0</v>
      </c>
      <c r="E75" s="6">
        <v>20101532001</v>
      </c>
      <c r="F75" s="10">
        <v>141.5</v>
      </c>
      <c r="G75" s="10" t="s">
        <v>52</v>
      </c>
      <c r="H75" s="10">
        <v>35.375</v>
      </c>
      <c r="I75" s="12">
        <v>75.4</v>
      </c>
      <c r="J75" s="12">
        <v>37.7</v>
      </c>
      <c r="K75" s="10">
        <v>73.075</v>
      </c>
      <c r="L75" s="12">
        <v>9</v>
      </c>
      <c r="M75" s="12"/>
      <c r="N75" s="11"/>
    </row>
    <row r="76" spans="1:14" s="13" customFormat="1" ht="18" customHeight="1">
      <c r="A76" s="10" t="s">
        <v>31</v>
      </c>
      <c r="B76" s="10" t="s">
        <v>234</v>
      </c>
      <c r="C76" s="10" t="s">
        <v>247</v>
      </c>
      <c r="D76" s="11" t="s">
        <v>0</v>
      </c>
      <c r="E76" s="6">
        <v>20121031414</v>
      </c>
      <c r="F76" s="10">
        <v>130.5</v>
      </c>
      <c r="G76" s="10" t="s">
        <v>412</v>
      </c>
      <c r="H76" s="10">
        <v>32.625</v>
      </c>
      <c r="I76" s="12">
        <v>79.2</v>
      </c>
      <c r="J76" s="12">
        <v>39.6</v>
      </c>
      <c r="K76" s="10">
        <v>72.225</v>
      </c>
      <c r="L76" s="12">
        <v>10</v>
      </c>
      <c r="M76" s="12"/>
      <c r="N76" s="11"/>
    </row>
    <row r="77" spans="1:14" s="13" customFormat="1" ht="18" customHeight="1">
      <c r="A77" s="10" t="s">
        <v>118</v>
      </c>
      <c r="B77" s="10" t="s">
        <v>234</v>
      </c>
      <c r="C77" s="10" t="s">
        <v>241</v>
      </c>
      <c r="D77" s="11" t="s">
        <v>1</v>
      </c>
      <c r="E77" s="6">
        <v>20123055328</v>
      </c>
      <c r="F77" s="10">
        <v>136.5</v>
      </c>
      <c r="G77" s="10" t="s">
        <v>58</v>
      </c>
      <c r="H77" s="10">
        <v>34.125</v>
      </c>
      <c r="I77" s="12">
        <v>76</v>
      </c>
      <c r="J77" s="12">
        <v>38</v>
      </c>
      <c r="K77" s="10">
        <v>72.125</v>
      </c>
      <c r="L77" s="12">
        <v>11</v>
      </c>
      <c r="M77" s="12"/>
      <c r="N77" s="11"/>
    </row>
    <row r="78" spans="1:14" s="13" customFormat="1" ht="18" customHeight="1">
      <c r="A78" s="10" t="s">
        <v>200</v>
      </c>
      <c r="B78" s="10" t="s">
        <v>234</v>
      </c>
      <c r="C78" s="10" t="s">
        <v>250</v>
      </c>
      <c r="D78" s="11" t="s">
        <v>0</v>
      </c>
      <c r="E78" s="6">
        <v>20121030130</v>
      </c>
      <c r="F78" s="10">
        <v>126</v>
      </c>
      <c r="G78" s="10" t="s">
        <v>64</v>
      </c>
      <c r="H78" s="10">
        <v>31.5</v>
      </c>
      <c r="I78" s="12">
        <v>80.2</v>
      </c>
      <c r="J78" s="12">
        <v>40.1</v>
      </c>
      <c r="K78" s="10">
        <v>71.6</v>
      </c>
      <c r="L78" s="12">
        <v>12</v>
      </c>
      <c r="M78" s="12"/>
      <c r="N78" s="11"/>
    </row>
    <row r="79" spans="1:14" s="13" customFormat="1" ht="18" customHeight="1">
      <c r="A79" s="10" t="s">
        <v>201</v>
      </c>
      <c r="B79" s="10" t="s">
        <v>234</v>
      </c>
      <c r="C79" s="10" t="s">
        <v>249</v>
      </c>
      <c r="D79" s="11" t="s">
        <v>0</v>
      </c>
      <c r="E79" s="6">
        <v>20101532507</v>
      </c>
      <c r="F79" s="10">
        <v>126.5</v>
      </c>
      <c r="G79" s="10" t="s">
        <v>63</v>
      </c>
      <c r="H79" s="10">
        <v>31.625</v>
      </c>
      <c r="I79" s="12">
        <v>78.8</v>
      </c>
      <c r="J79" s="12">
        <v>39.4</v>
      </c>
      <c r="K79" s="10">
        <v>71.025</v>
      </c>
      <c r="L79" s="12">
        <v>13</v>
      </c>
      <c r="M79" s="12"/>
      <c r="N79" s="11"/>
    </row>
    <row r="80" spans="1:14" s="13" customFormat="1" ht="18" customHeight="1">
      <c r="A80" s="10" t="s">
        <v>202</v>
      </c>
      <c r="B80" s="10" t="s">
        <v>234</v>
      </c>
      <c r="C80" s="10" t="s">
        <v>248</v>
      </c>
      <c r="D80" s="11" t="s">
        <v>1</v>
      </c>
      <c r="E80" s="6">
        <v>20121030229</v>
      </c>
      <c r="F80" s="10">
        <v>128.5</v>
      </c>
      <c r="G80" s="10" t="s">
        <v>413</v>
      </c>
      <c r="H80" s="10">
        <v>32.125</v>
      </c>
      <c r="I80" s="12">
        <v>77.6</v>
      </c>
      <c r="J80" s="12">
        <v>38.8</v>
      </c>
      <c r="K80" s="10">
        <v>70.925</v>
      </c>
      <c r="L80" s="12">
        <v>14</v>
      </c>
      <c r="M80" s="12"/>
      <c r="N80" s="11"/>
    </row>
    <row r="81" spans="1:14" s="13" customFormat="1" ht="18" customHeight="1">
      <c r="A81" s="10" t="s">
        <v>30</v>
      </c>
      <c r="B81" s="10" t="s">
        <v>234</v>
      </c>
      <c r="C81" s="10" t="s">
        <v>245</v>
      </c>
      <c r="D81" s="11" t="s">
        <v>0</v>
      </c>
      <c r="E81" s="6">
        <v>20101532301</v>
      </c>
      <c r="F81" s="10">
        <v>132</v>
      </c>
      <c r="G81" s="10" t="s">
        <v>414</v>
      </c>
      <c r="H81" s="10">
        <v>33</v>
      </c>
      <c r="I81" s="12">
        <v>73.4</v>
      </c>
      <c r="J81" s="12">
        <v>36.7</v>
      </c>
      <c r="K81" s="10">
        <v>69.7</v>
      </c>
      <c r="L81" s="12">
        <v>15</v>
      </c>
      <c r="M81" s="12"/>
      <c r="N81" s="11"/>
    </row>
    <row r="82" spans="1:14" s="13" customFormat="1" ht="18" customHeight="1">
      <c r="A82" s="10" t="s">
        <v>203</v>
      </c>
      <c r="B82" s="10" t="s">
        <v>234</v>
      </c>
      <c r="C82" s="10" t="s">
        <v>262</v>
      </c>
      <c r="D82" s="11" t="s">
        <v>0</v>
      </c>
      <c r="E82" s="6">
        <v>20101532709</v>
      </c>
      <c r="F82" s="12">
        <v>113.5</v>
      </c>
      <c r="G82" s="10" t="s">
        <v>415</v>
      </c>
      <c r="H82" s="10">
        <v>28.375</v>
      </c>
      <c r="I82" s="12">
        <v>82.6</v>
      </c>
      <c r="J82" s="12">
        <v>41.3</v>
      </c>
      <c r="K82" s="10">
        <v>69.675</v>
      </c>
      <c r="L82" s="12">
        <v>16</v>
      </c>
      <c r="M82" s="12"/>
      <c r="N82" s="11" t="s">
        <v>406</v>
      </c>
    </row>
    <row r="83" spans="1:14" s="13" customFormat="1" ht="18" customHeight="1">
      <c r="A83" s="10" t="s">
        <v>204</v>
      </c>
      <c r="B83" s="10" t="s">
        <v>234</v>
      </c>
      <c r="C83" s="10" t="s">
        <v>260</v>
      </c>
      <c r="D83" s="11" t="s">
        <v>0</v>
      </c>
      <c r="E83" s="6">
        <v>20121030809</v>
      </c>
      <c r="F83" s="12">
        <v>115.5</v>
      </c>
      <c r="G83" s="10" t="s">
        <v>416</v>
      </c>
      <c r="H83" s="10">
        <v>28.875</v>
      </c>
      <c r="I83" s="12">
        <v>80.2</v>
      </c>
      <c r="J83" s="12">
        <v>40.1</v>
      </c>
      <c r="K83" s="10">
        <v>68.975</v>
      </c>
      <c r="L83" s="12">
        <v>17</v>
      </c>
      <c r="M83" s="12"/>
      <c r="N83" s="11" t="s">
        <v>406</v>
      </c>
    </row>
    <row r="84" spans="1:14" s="13" customFormat="1" ht="18" customHeight="1">
      <c r="A84" s="10" t="s">
        <v>205</v>
      </c>
      <c r="B84" s="10" t="s">
        <v>234</v>
      </c>
      <c r="C84" s="10" t="s">
        <v>261</v>
      </c>
      <c r="D84" s="11" t="s">
        <v>0</v>
      </c>
      <c r="E84" s="6">
        <v>20121030717</v>
      </c>
      <c r="F84" s="12">
        <v>114.5</v>
      </c>
      <c r="G84" s="10" t="s">
        <v>417</v>
      </c>
      <c r="H84" s="10">
        <v>28.625</v>
      </c>
      <c r="I84" s="12">
        <v>79.4</v>
      </c>
      <c r="J84" s="12">
        <v>39.7</v>
      </c>
      <c r="K84" s="10">
        <v>68.325</v>
      </c>
      <c r="L84" s="12">
        <v>18</v>
      </c>
      <c r="M84" s="12"/>
      <c r="N84" s="11" t="s">
        <v>406</v>
      </c>
    </row>
    <row r="85" spans="1:14" s="13" customFormat="1" ht="18" customHeight="1">
      <c r="A85" s="10" t="s">
        <v>242</v>
      </c>
      <c r="B85" s="10" t="s">
        <v>234</v>
      </c>
      <c r="C85" s="10" t="s">
        <v>252</v>
      </c>
      <c r="D85" s="11" t="s">
        <v>0</v>
      </c>
      <c r="E85" s="6">
        <v>20124393126</v>
      </c>
      <c r="F85" s="10">
        <v>125.5</v>
      </c>
      <c r="G85" s="10" t="s">
        <v>418</v>
      </c>
      <c r="H85" s="10">
        <v>31.375</v>
      </c>
      <c r="I85" s="12">
        <v>72.4</v>
      </c>
      <c r="J85" s="12">
        <v>36.2</v>
      </c>
      <c r="K85" s="10">
        <v>67.575</v>
      </c>
      <c r="L85" s="12">
        <v>19</v>
      </c>
      <c r="M85" s="12"/>
      <c r="N85" s="11"/>
    </row>
    <row r="86" spans="1:14" s="13" customFormat="1" ht="18" customHeight="1">
      <c r="A86" s="10" t="s">
        <v>244</v>
      </c>
      <c r="B86" s="10" t="s">
        <v>234</v>
      </c>
      <c r="C86" s="10" t="s">
        <v>258</v>
      </c>
      <c r="D86" s="11" t="s">
        <v>1</v>
      </c>
      <c r="E86" s="6">
        <v>20104024524</v>
      </c>
      <c r="F86" s="10">
        <v>121.5</v>
      </c>
      <c r="G86" s="10" t="s">
        <v>70</v>
      </c>
      <c r="H86" s="10">
        <v>30.375</v>
      </c>
      <c r="I86" s="12">
        <v>74.2</v>
      </c>
      <c r="J86" s="12">
        <v>37.1</v>
      </c>
      <c r="K86" s="10">
        <v>67.475</v>
      </c>
      <c r="L86" s="12">
        <v>20</v>
      </c>
      <c r="M86" s="12"/>
      <c r="N86" s="11"/>
    </row>
    <row r="87" spans="1:14" s="13" customFormat="1" ht="18" customHeight="1">
      <c r="A87" s="10" t="s">
        <v>206</v>
      </c>
      <c r="B87" s="10" t="s">
        <v>234</v>
      </c>
      <c r="C87" s="10" t="s">
        <v>257</v>
      </c>
      <c r="D87" s="11" t="s">
        <v>0</v>
      </c>
      <c r="E87" s="6">
        <v>20121031107</v>
      </c>
      <c r="F87" s="10">
        <v>123</v>
      </c>
      <c r="G87" s="10" t="s">
        <v>69</v>
      </c>
      <c r="H87" s="10">
        <v>30.75</v>
      </c>
      <c r="I87" s="12">
        <v>67.2</v>
      </c>
      <c r="J87" s="12">
        <v>33.6</v>
      </c>
      <c r="K87" s="10">
        <v>64.35</v>
      </c>
      <c r="L87" s="12">
        <v>21</v>
      </c>
      <c r="M87" s="12"/>
      <c r="N87" s="11"/>
    </row>
    <row r="88" spans="1:14" s="13" customFormat="1" ht="18" customHeight="1">
      <c r="A88" s="10" t="s">
        <v>246</v>
      </c>
      <c r="B88" s="10" t="s">
        <v>234</v>
      </c>
      <c r="C88" s="10" t="s">
        <v>254</v>
      </c>
      <c r="D88" s="11" t="s">
        <v>1</v>
      </c>
      <c r="E88" s="6">
        <v>20121031310</v>
      </c>
      <c r="F88" s="10">
        <v>124.5</v>
      </c>
      <c r="G88" s="10" t="s">
        <v>67</v>
      </c>
      <c r="H88" s="10">
        <v>31.125</v>
      </c>
      <c r="I88" s="12">
        <v>65.2</v>
      </c>
      <c r="J88" s="12">
        <v>32.6</v>
      </c>
      <c r="K88" s="10">
        <v>63.725</v>
      </c>
      <c r="L88" s="12">
        <v>22</v>
      </c>
      <c r="M88" s="12"/>
      <c r="N88" s="11"/>
    </row>
    <row r="89" spans="1:14" s="13" customFormat="1" ht="18" customHeight="1">
      <c r="A89" s="10" t="s">
        <v>207</v>
      </c>
      <c r="B89" s="10" t="s">
        <v>234</v>
      </c>
      <c r="C89" s="10" t="s">
        <v>264</v>
      </c>
      <c r="D89" s="11" t="s">
        <v>0</v>
      </c>
      <c r="E89" s="6">
        <v>20121030205</v>
      </c>
      <c r="F89" s="12">
        <v>104.5</v>
      </c>
      <c r="G89" s="10" t="s">
        <v>419</v>
      </c>
      <c r="H89" s="10">
        <v>26.125</v>
      </c>
      <c r="I89" s="12">
        <v>69.8</v>
      </c>
      <c r="J89" s="12">
        <v>34.9</v>
      </c>
      <c r="K89" s="10">
        <v>61.025</v>
      </c>
      <c r="L89" s="12">
        <v>23</v>
      </c>
      <c r="M89" s="12"/>
      <c r="N89" s="11" t="s">
        <v>406</v>
      </c>
    </row>
    <row r="90" spans="1:14" s="9" customFormat="1" ht="18" customHeight="1">
      <c r="A90" s="10" t="s">
        <v>208</v>
      </c>
      <c r="B90" s="14" t="s">
        <v>234</v>
      </c>
      <c r="C90" s="14" t="s">
        <v>243</v>
      </c>
      <c r="D90" s="15" t="s">
        <v>0</v>
      </c>
      <c r="E90" s="8">
        <v>20124393009</v>
      </c>
      <c r="F90" s="14">
        <v>133.5</v>
      </c>
      <c r="G90" s="14" t="s">
        <v>59</v>
      </c>
      <c r="H90" s="14">
        <v>33.375</v>
      </c>
      <c r="I90" s="16"/>
      <c r="J90" s="16"/>
      <c r="K90" s="14"/>
      <c r="L90" s="16"/>
      <c r="M90" s="16"/>
      <c r="N90" s="15" t="s">
        <v>407</v>
      </c>
    </row>
    <row r="91" spans="1:14" s="9" customFormat="1" ht="18" customHeight="1">
      <c r="A91" s="10" t="s">
        <v>209</v>
      </c>
      <c r="B91" s="14" t="s">
        <v>234</v>
      </c>
      <c r="C91" s="14" t="s">
        <v>256</v>
      </c>
      <c r="D91" s="15" t="s">
        <v>1</v>
      </c>
      <c r="E91" s="8">
        <v>20101532903</v>
      </c>
      <c r="F91" s="14">
        <v>124</v>
      </c>
      <c r="G91" s="14" t="s">
        <v>68</v>
      </c>
      <c r="H91" s="14">
        <v>31</v>
      </c>
      <c r="I91" s="16"/>
      <c r="J91" s="16"/>
      <c r="K91" s="14"/>
      <c r="L91" s="16"/>
      <c r="M91" s="16"/>
      <c r="N91" s="15" t="s">
        <v>407</v>
      </c>
    </row>
    <row r="92" spans="1:14" s="9" customFormat="1" ht="18" customHeight="1">
      <c r="A92" s="10" t="s">
        <v>45</v>
      </c>
      <c r="B92" s="14" t="s">
        <v>234</v>
      </c>
      <c r="C92" s="14" t="s">
        <v>263</v>
      </c>
      <c r="D92" s="15" t="s">
        <v>0</v>
      </c>
      <c r="E92" s="8">
        <v>20121031413</v>
      </c>
      <c r="F92" s="16">
        <v>104.5</v>
      </c>
      <c r="G92" s="14" t="s">
        <v>75</v>
      </c>
      <c r="H92" s="14">
        <v>26.125</v>
      </c>
      <c r="I92" s="16"/>
      <c r="J92" s="16"/>
      <c r="K92" s="14"/>
      <c r="L92" s="16"/>
      <c r="M92" s="16"/>
      <c r="N92" s="15" t="s">
        <v>407</v>
      </c>
    </row>
    <row r="93" spans="1:14" s="13" customFormat="1" ht="18" customHeight="1">
      <c r="A93" s="10" t="s">
        <v>210</v>
      </c>
      <c r="B93" s="10" t="s">
        <v>266</v>
      </c>
      <c r="C93" s="10" t="s">
        <v>269</v>
      </c>
      <c r="D93" s="10" t="s">
        <v>0</v>
      </c>
      <c r="E93" s="6">
        <v>20221044705</v>
      </c>
      <c r="F93" s="10">
        <v>129.5</v>
      </c>
      <c r="G93" s="10" t="s">
        <v>54</v>
      </c>
      <c r="H93" s="10">
        <v>32.375</v>
      </c>
      <c r="I93" s="12">
        <v>90.4</v>
      </c>
      <c r="J93" s="12">
        <v>45.2</v>
      </c>
      <c r="K93" s="10">
        <v>77.575</v>
      </c>
      <c r="L93" s="12">
        <v>1</v>
      </c>
      <c r="M93" s="12"/>
      <c r="N93" s="11"/>
    </row>
    <row r="94" spans="1:14" s="13" customFormat="1" ht="18" customHeight="1">
      <c r="A94" s="10" t="s">
        <v>211</v>
      </c>
      <c r="B94" s="10" t="s">
        <v>266</v>
      </c>
      <c r="C94" s="10" t="s">
        <v>268</v>
      </c>
      <c r="D94" s="10" t="s">
        <v>0</v>
      </c>
      <c r="E94" s="6">
        <v>20221044629</v>
      </c>
      <c r="F94" s="10">
        <v>130</v>
      </c>
      <c r="G94" s="10" t="s">
        <v>52</v>
      </c>
      <c r="H94" s="10">
        <v>32.5</v>
      </c>
      <c r="I94" s="12">
        <v>90</v>
      </c>
      <c r="J94" s="12">
        <v>45</v>
      </c>
      <c r="K94" s="10">
        <v>77.5</v>
      </c>
      <c r="L94" s="12">
        <v>2</v>
      </c>
      <c r="M94" s="12"/>
      <c r="N94" s="11"/>
    </row>
    <row r="95" spans="1:14" s="13" customFormat="1" ht="18" customHeight="1">
      <c r="A95" s="10" t="s">
        <v>253</v>
      </c>
      <c r="B95" s="10" t="s">
        <v>266</v>
      </c>
      <c r="C95" s="10" t="s">
        <v>265</v>
      </c>
      <c r="D95" s="10" t="s">
        <v>0</v>
      </c>
      <c r="E95" s="6">
        <v>20221044709</v>
      </c>
      <c r="F95" s="10">
        <v>135.5</v>
      </c>
      <c r="G95" s="10" t="s">
        <v>403</v>
      </c>
      <c r="H95" s="10">
        <v>33.875</v>
      </c>
      <c r="I95" s="12">
        <v>78</v>
      </c>
      <c r="J95" s="12">
        <v>39</v>
      </c>
      <c r="K95" s="10">
        <v>72.875</v>
      </c>
      <c r="L95" s="12">
        <v>3</v>
      </c>
      <c r="M95" s="12"/>
      <c r="N95" s="11"/>
    </row>
    <row r="96" spans="1:14" s="13" customFormat="1" ht="18" customHeight="1">
      <c r="A96" s="10" t="s">
        <v>255</v>
      </c>
      <c r="B96" s="10" t="s">
        <v>266</v>
      </c>
      <c r="C96" s="10" t="s">
        <v>271</v>
      </c>
      <c r="D96" s="10" t="s">
        <v>0</v>
      </c>
      <c r="E96" s="6">
        <v>20204035607</v>
      </c>
      <c r="F96" s="10">
        <v>113.5</v>
      </c>
      <c r="G96" s="10" t="s">
        <v>56</v>
      </c>
      <c r="H96" s="10">
        <v>28.375</v>
      </c>
      <c r="I96" s="12">
        <v>86</v>
      </c>
      <c r="J96" s="12">
        <v>43</v>
      </c>
      <c r="K96" s="10">
        <v>71.375</v>
      </c>
      <c r="L96" s="12">
        <v>4</v>
      </c>
      <c r="M96" s="12"/>
      <c r="N96" s="11"/>
    </row>
    <row r="97" spans="1:14" s="13" customFormat="1" ht="18" customHeight="1">
      <c r="A97" s="10" t="s">
        <v>49</v>
      </c>
      <c r="B97" s="10" t="s">
        <v>266</v>
      </c>
      <c r="C97" s="10" t="s">
        <v>267</v>
      </c>
      <c r="D97" s="10" t="s">
        <v>1</v>
      </c>
      <c r="E97" s="6">
        <v>20204035726</v>
      </c>
      <c r="F97" s="10">
        <v>131</v>
      </c>
      <c r="G97" s="10" t="s">
        <v>402</v>
      </c>
      <c r="H97" s="10">
        <v>32.75</v>
      </c>
      <c r="I97" s="12">
        <v>76</v>
      </c>
      <c r="J97" s="12">
        <v>38</v>
      </c>
      <c r="K97" s="10">
        <v>70.75</v>
      </c>
      <c r="L97" s="12">
        <v>5</v>
      </c>
      <c r="M97" s="12"/>
      <c r="N97" s="11"/>
    </row>
    <row r="98" spans="1:14" s="13" customFormat="1" ht="18" customHeight="1">
      <c r="A98" s="10" t="s">
        <v>212</v>
      </c>
      <c r="B98" s="10" t="s">
        <v>266</v>
      </c>
      <c r="C98" s="10" t="s">
        <v>274</v>
      </c>
      <c r="D98" s="10" t="s">
        <v>1</v>
      </c>
      <c r="E98" s="6">
        <v>20221043804</v>
      </c>
      <c r="F98" s="10">
        <v>111</v>
      </c>
      <c r="G98" s="10" t="s">
        <v>59</v>
      </c>
      <c r="H98" s="10">
        <v>27.75</v>
      </c>
      <c r="I98" s="12">
        <v>85.6</v>
      </c>
      <c r="J98" s="12">
        <v>42.8</v>
      </c>
      <c r="K98" s="10">
        <v>70.55</v>
      </c>
      <c r="L98" s="12">
        <v>6</v>
      </c>
      <c r="M98" s="12"/>
      <c r="N98" s="11"/>
    </row>
    <row r="99" spans="1:14" s="13" customFormat="1" ht="18" customHeight="1">
      <c r="A99" s="10" t="s">
        <v>48</v>
      </c>
      <c r="B99" s="10" t="s">
        <v>266</v>
      </c>
      <c r="C99" s="10" t="s">
        <v>275</v>
      </c>
      <c r="D99" s="10" t="s">
        <v>0</v>
      </c>
      <c r="E99" s="6">
        <v>20221044107</v>
      </c>
      <c r="F99" s="10">
        <v>108</v>
      </c>
      <c r="G99" s="10" t="s">
        <v>60</v>
      </c>
      <c r="H99" s="10">
        <v>27</v>
      </c>
      <c r="I99" s="12">
        <v>86.6</v>
      </c>
      <c r="J99" s="12">
        <v>43.3</v>
      </c>
      <c r="K99" s="10">
        <v>70.3</v>
      </c>
      <c r="L99" s="12">
        <v>7</v>
      </c>
      <c r="M99" s="12"/>
      <c r="N99" s="11"/>
    </row>
    <row r="100" spans="1:14" s="13" customFormat="1" ht="18" customHeight="1">
      <c r="A100" s="10" t="s">
        <v>29</v>
      </c>
      <c r="B100" s="10" t="s">
        <v>420</v>
      </c>
      <c r="C100" s="10" t="s">
        <v>272</v>
      </c>
      <c r="D100" s="10" t="s">
        <v>1</v>
      </c>
      <c r="E100" s="6">
        <v>20221044401</v>
      </c>
      <c r="F100" s="10">
        <v>112.5</v>
      </c>
      <c r="G100" s="10" t="s">
        <v>57</v>
      </c>
      <c r="H100" s="10">
        <v>28.125</v>
      </c>
      <c r="I100" s="12">
        <v>81.6</v>
      </c>
      <c r="J100" s="12">
        <v>40.8</v>
      </c>
      <c r="K100" s="10">
        <v>68.925</v>
      </c>
      <c r="L100" s="12">
        <v>8</v>
      </c>
      <c r="M100" s="12"/>
      <c r="N100" s="11" t="s">
        <v>421</v>
      </c>
    </row>
    <row r="101" spans="1:14" s="13" customFormat="1" ht="18" customHeight="1">
      <c r="A101" s="10" t="s">
        <v>38</v>
      </c>
      <c r="B101" s="10" t="s">
        <v>266</v>
      </c>
      <c r="C101" s="10" t="s">
        <v>278</v>
      </c>
      <c r="D101" s="10" t="s">
        <v>1</v>
      </c>
      <c r="E101" s="6">
        <v>20221044529</v>
      </c>
      <c r="F101" s="10">
        <v>99</v>
      </c>
      <c r="G101" s="10" t="s">
        <v>63</v>
      </c>
      <c r="H101" s="10">
        <v>24.75</v>
      </c>
      <c r="I101" s="12">
        <v>86.6</v>
      </c>
      <c r="J101" s="12">
        <v>43.3</v>
      </c>
      <c r="K101" s="10">
        <v>68.05</v>
      </c>
      <c r="L101" s="12">
        <v>9</v>
      </c>
      <c r="M101" s="12"/>
      <c r="N101" s="11"/>
    </row>
    <row r="102" spans="1:14" s="13" customFormat="1" ht="18" customHeight="1">
      <c r="A102" s="10" t="s">
        <v>44</v>
      </c>
      <c r="B102" s="10" t="s">
        <v>266</v>
      </c>
      <c r="C102" s="10" t="s">
        <v>273</v>
      </c>
      <c r="D102" s="10" t="s">
        <v>0</v>
      </c>
      <c r="E102" s="6">
        <v>20201090524</v>
      </c>
      <c r="F102" s="10">
        <v>111.5</v>
      </c>
      <c r="G102" s="10" t="s">
        <v>58</v>
      </c>
      <c r="H102" s="10">
        <v>27.875</v>
      </c>
      <c r="I102" s="12">
        <v>78.8</v>
      </c>
      <c r="J102" s="12">
        <v>39.4</v>
      </c>
      <c r="K102" s="10">
        <v>67.275</v>
      </c>
      <c r="L102" s="12">
        <v>10</v>
      </c>
      <c r="M102" s="12"/>
      <c r="N102" s="11"/>
    </row>
    <row r="103" spans="1:14" s="13" customFormat="1" ht="18" customHeight="1">
      <c r="A103" s="10" t="s">
        <v>25</v>
      </c>
      <c r="B103" s="10" t="s">
        <v>266</v>
      </c>
      <c r="C103" s="10" t="s">
        <v>276</v>
      </c>
      <c r="D103" s="10" t="s">
        <v>1</v>
      </c>
      <c r="E103" s="6">
        <v>20221044322</v>
      </c>
      <c r="F103" s="10">
        <v>107.5</v>
      </c>
      <c r="G103" s="10" t="s">
        <v>61</v>
      </c>
      <c r="H103" s="10">
        <v>26.875</v>
      </c>
      <c r="I103" s="12">
        <v>79.6</v>
      </c>
      <c r="J103" s="12">
        <v>39.8</v>
      </c>
      <c r="K103" s="10">
        <v>66.675</v>
      </c>
      <c r="L103" s="12">
        <v>11</v>
      </c>
      <c r="M103" s="12"/>
      <c r="N103" s="11"/>
    </row>
    <row r="104" spans="1:14" s="13" customFormat="1" ht="18" customHeight="1">
      <c r="A104" s="10" t="s">
        <v>43</v>
      </c>
      <c r="B104" s="10" t="s">
        <v>420</v>
      </c>
      <c r="C104" s="10" t="s">
        <v>270</v>
      </c>
      <c r="D104" s="10" t="s">
        <v>1</v>
      </c>
      <c r="E104" s="6">
        <v>20221044510</v>
      </c>
      <c r="F104" s="10">
        <v>115.5</v>
      </c>
      <c r="G104" s="10" t="s">
        <v>55</v>
      </c>
      <c r="H104" s="10">
        <v>28.875</v>
      </c>
      <c r="I104" s="12">
        <v>75.2</v>
      </c>
      <c r="J104" s="12">
        <v>37.6</v>
      </c>
      <c r="K104" s="10">
        <v>66.475</v>
      </c>
      <c r="L104" s="12">
        <v>12</v>
      </c>
      <c r="M104" s="12"/>
      <c r="N104" s="11" t="s">
        <v>421</v>
      </c>
    </row>
    <row r="105" spans="1:14" s="13" customFormat="1" ht="18" customHeight="1">
      <c r="A105" s="10" t="s">
        <v>47</v>
      </c>
      <c r="B105" s="10" t="s">
        <v>266</v>
      </c>
      <c r="C105" s="10" t="s">
        <v>279</v>
      </c>
      <c r="D105" s="10" t="s">
        <v>0</v>
      </c>
      <c r="E105" s="6">
        <v>20221044114</v>
      </c>
      <c r="F105" s="10">
        <v>93.5</v>
      </c>
      <c r="G105" s="10" t="s">
        <v>64</v>
      </c>
      <c r="H105" s="10">
        <v>23.375</v>
      </c>
      <c r="I105" s="12">
        <v>83.2</v>
      </c>
      <c r="J105" s="12">
        <v>41.6</v>
      </c>
      <c r="K105" s="10">
        <v>64.975</v>
      </c>
      <c r="L105" s="12">
        <v>13</v>
      </c>
      <c r="M105" s="12"/>
      <c r="N105" s="11"/>
    </row>
    <row r="106" spans="1:14" s="13" customFormat="1" ht="18" customHeight="1">
      <c r="A106" s="10" t="s">
        <v>24</v>
      </c>
      <c r="B106" s="10" t="s">
        <v>420</v>
      </c>
      <c r="C106" s="10" t="s">
        <v>277</v>
      </c>
      <c r="D106" s="10" t="s">
        <v>0</v>
      </c>
      <c r="E106" s="6">
        <v>20221044012</v>
      </c>
      <c r="F106" s="10">
        <v>102.5</v>
      </c>
      <c r="G106" s="10" t="s">
        <v>62</v>
      </c>
      <c r="H106" s="10">
        <v>25.625</v>
      </c>
      <c r="I106" s="12">
        <v>76.4</v>
      </c>
      <c r="J106" s="12">
        <v>38.2</v>
      </c>
      <c r="K106" s="10">
        <v>63.825</v>
      </c>
      <c r="L106" s="12">
        <v>14</v>
      </c>
      <c r="M106" s="12"/>
      <c r="N106" s="11" t="s">
        <v>421</v>
      </c>
    </row>
    <row r="107" spans="1:14" s="13" customFormat="1" ht="18" customHeight="1">
      <c r="A107" s="10" t="s">
        <v>28</v>
      </c>
      <c r="B107" s="10" t="s">
        <v>281</v>
      </c>
      <c r="C107" s="10" t="s">
        <v>282</v>
      </c>
      <c r="D107" s="10" t="s">
        <v>0</v>
      </c>
      <c r="E107" s="6">
        <v>20321032606</v>
      </c>
      <c r="F107" s="10">
        <v>162</v>
      </c>
      <c r="G107" s="10" t="s">
        <v>402</v>
      </c>
      <c r="H107" s="10">
        <v>40.5</v>
      </c>
      <c r="I107" s="12">
        <v>89.2</v>
      </c>
      <c r="J107" s="12">
        <v>44.6</v>
      </c>
      <c r="K107" s="10">
        <v>85.1</v>
      </c>
      <c r="L107" s="12">
        <v>1</v>
      </c>
      <c r="M107" s="12"/>
      <c r="N107" s="11"/>
    </row>
    <row r="108" spans="1:14" s="13" customFormat="1" ht="18" customHeight="1">
      <c r="A108" s="10" t="s">
        <v>37</v>
      </c>
      <c r="B108" s="10" t="s">
        <v>281</v>
      </c>
      <c r="C108" s="10" t="s">
        <v>284</v>
      </c>
      <c r="D108" s="10" t="s">
        <v>0</v>
      </c>
      <c r="E108" s="6">
        <v>20321032012</v>
      </c>
      <c r="F108" s="10">
        <v>153</v>
      </c>
      <c r="G108" s="10" t="s">
        <v>54</v>
      </c>
      <c r="H108" s="10">
        <v>38.25</v>
      </c>
      <c r="I108" s="12">
        <v>89.8</v>
      </c>
      <c r="J108" s="12">
        <v>44.9</v>
      </c>
      <c r="K108" s="10">
        <v>83.15</v>
      </c>
      <c r="L108" s="12">
        <v>2</v>
      </c>
      <c r="M108" s="12"/>
      <c r="N108" s="11"/>
    </row>
    <row r="109" spans="1:14" s="13" customFormat="1" ht="18" customHeight="1">
      <c r="A109" s="10" t="s">
        <v>23</v>
      </c>
      <c r="B109" s="10" t="s">
        <v>281</v>
      </c>
      <c r="C109" s="10" t="s">
        <v>283</v>
      </c>
      <c r="D109" s="10" t="s">
        <v>0</v>
      </c>
      <c r="E109" s="6">
        <v>20321033707</v>
      </c>
      <c r="F109" s="10">
        <v>156</v>
      </c>
      <c r="G109" s="10" t="s">
        <v>52</v>
      </c>
      <c r="H109" s="10">
        <v>39</v>
      </c>
      <c r="I109" s="12">
        <v>87.2</v>
      </c>
      <c r="J109" s="12">
        <v>43.6</v>
      </c>
      <c r="K109" s="10">
        <v>82.6</v>
      </c>
      <c r="L109" s="12">
        <v>3</v>
      </c>
      <c r="M109" s="12"/>
      <c r="N109" s="11"/>
    </row>
    <row r="110" spans="1:14" s="13" customFormat="1" ht="18" customHeight="1">
      <c r="A110" s="10" t="s">
        <v>213</v>
      </c>
      <c r="B110" s="10" t="s">
        <v>281</v>
      </c>
      <c r="C110" s="10" t="s">
        <v>280</v>
      </c>
      <c r="D110" s="10" t="s">
        <v>1</v>
      </c>
      <c r="E110" s="6">
        <v>20321033407</v>
      </c>
      <c r="F110" s="10">
        <v>164</v>
      </c>
      <c r="G110" s="10" t="s">
        <v>403</v>
      </c>
      <c r="H110" s="10">
        <v>41</v>
      </c>
      <c r="I110" s="12">
        <v>82.6</v>
      </c>
      <c r="J110" s="12">
        <v>41.3</v>
      </c>
      <c r="K110" s="10">
        <v>82.3</v>
      </c>
      <c r="L110" s="12">
        <v>4</v>
      </c>
      <c r="M110" s="12"/>
      <c r="N110" s="11"/>
    </row>
    <row r="111" spans="1:14" s="13" customFormat="1" ht="18" customHeight="1">
      <c r="A111" s="10" t="s">
        <v>41</v>
      </c>
      <c r="B111" s="10" t="s">
        <v>281</v>
      </c>
      <c r="C111" s="10" t="s">
        <v>285</v>
      </c>
      <c r="D111" s="10" t="s">
        <v>0</v>
      </c>
      <c r="E111" s="6">
        <v>20321033221</v>
      </c>
      <c r="F111" s="10">
        <v>149.5</v>
      </c>
      <c r="G111" s="10" t="s">
        <v>55</v>
      </c>
      <c r="H111" s="10">
        <v>37.375</v>
      </c>
      <c r="I111" s="12">
        <v>87.6</v>
      </c>
      <c r="J111" s="12">
        <v>43.8</v>
      </c>
      <c r="K111" s="10">
        <v>81.175</v>
      </c>
      <c r="L111" s="12">
        <v>5</v>
      </c>
      <c r="M111" s="12"/>
      <c r="N111" s="11"/>
    </row>
    <row r="112" spans="1:14" s="13" customFormat="1" ht="18" customHeight="1">
      <c r="A112" s="10" t="s">
        <v>214</v>
      </c>
      <c r="B112" s="10" t="s">
        <v>281</v>
      </c>
      <c r="C112" s="10" t="s">
        <v>286</v>
      </c>
      <c r="D112" s="10" t="s">
        <v>1</v>
      </c>
      <c r="E112" s="6">
        <v>20301651611</v>
      </c>
      <c r="F112" s="10">
        <v>147.5</v>
      </c>
      <c r="G112" s="10" t="s">
        <v>56</v>
      </c>
      <c r="H112" s="10">
        <v>36.875</v>
      </c>
      <c r="I112" s="12">
        <v>87</v>
      </c>
      <c r="J112" s="12">
        <v>43.5</v>
      </c>
      <c r="K112" s="10">
        <v>80.375</v>
      </c>
      <c r="L112" s="12">
        <v>6</v>
      </c>
      <c r="M112" s="12"/>
      <c r="N112" s="11"/>
    </row>
    <row r="113" spans="1:14" s="13" customFormat="1" ht="18" customHeight="1">
      <c r="A113" s="10" t="s">
        <v>22</v>
      </c>
      <c r="B113" s="10" t="s">
        <v>281</v>
      </c>
      <c r="C113" s="10" t="s">
        <v>294</v>
      </c>
      <c r="D113" s="10" t="s">
        <v>0</v>
      </c>
      <c r="E113" s="6">
        <v>20301651128</v>
      </c>
      <c r="F113" s="10">
        <v>143</v>
      </c>
      <c r="G113" s="10" t="s">
        <v>64</v>
      </c>
      <c r="H113" s="10">
        <v>35.75</v>
      </c>
      <c r="I113" s="12">
        <v>87.4</v>
      </c>
      <c r="J113" s="12">
        <v>43.7</v>
      </c>
      <c r="K113" s="10">
        <v>79.45</v>
      </c>
      <c r="L113" s="12">
        <v>7</v>
      </c>
      <c r="M113" s="12"/>
      <c r="N113" s="11"/>
    </row>
    <row r="114" spans="1:14" s="13" customFormat="1" ht="18" customHeight="1">
      <c r="A114" s="10" t="s">
        <v>215</v>
      </c>
      <c r="B114" s="10" t="s">
        <v>281</v>
      </c>
      <c r="C114" s="10" t="s">
        <v>288</v>
      </c>
      <c r="D114" s="10" t="s">
        <v>0</v>
      </c>
      <c r="E114" s="6">
        <v>20323056115</v>
      </c>
      <c r="F114" s="10">
        <v>147</v>
      </c>
      <c r="G114" s="10" t="s">
        <v>58</v>
      </c>
      <c r="H114" s="10">
        <v>36.75</v>
      </c>
      <c r="I114" s="12">
        <v>82.4</v>
      </c>
      <c r="J114" s="12">
        <v>41.2</v>
      </c>
      <c r="K114" s="10">
        <v>77.95</v>
      </c>
      <c r="L114" s="12">
        <v>8</v>
      </c>
      <c r="M114" s="12"/>
      <c r="N114" s="11"/>
    </row>
    <row r="115" spans="1:14" s="13" customFormat="1" ht="18" customHeight="1">
      <c r="A115" s="10" t="s">
        <v>27</v>
      </c>
      <c r="B115" s="10" t="s">
        <v>281</v>
      </c>
      <c r="C115" s="10" t="s">
        <v>331</v>
      </c>
      <c r="D115" s="10" t="s">
        <v>0</v>
      </c>
      <c r="E115" s="6">
        <v>20321033022</v>
      </c>
      <c r="F115" s="10">
        <v>135.5</v>
      </c>
      <c r="G115" s="10" t="s">
        <v>411</v>
      </c>
      <c r="H115" s="10">
        <v>33.875</v>
      </c>
      <c r="I115" s="12">
        <v>87.6</v>
      </c>
      <c r="J115" s="12">
        <v>43.8</v>
      </c>
      <c r="K115" s="10">
        <v>77.675</v>
      </c>
      <c r="L115" s="12">
        <v>9</v>
      </c>
      <c r="M115" s="12"/>
      <c r="N115" s="11"/>
    </row>
    <row r="116" spans="1:14" s="13" customFormat="1" ht="18" customHeight="1">
      <c r="A116" s="10" t="s">
        <v>21</v>
      </c>
      <c r="B116" s="10" t="s">
        <v>281</v>
      </c>
      <c r="C116" s="10" t="s">
        <v>289</v>
      </c>
      <c r="D116" s="10" t="s">
        <v>0</v>
      </c>
      <c r="E116" s="6">
        <v>20321031913</v>
      </c>
      <c r="F116" s="10">
        <v>144.5</v>
      </c>
      <c r="G116" s="10" t="s">
        <v>59</v>
      </c>
      <c r="H116" s="10">
        <v>36.125</v>
      </c>
      <c r="I116" s="12">
        <v>82.8</v>
      </c>
      <c r="J116" s="12">
        <v>41.4</v>
      </c>
      <c r="K116" s="10">
        <v>77.525</v>
      </c>
      <c r="L116" s="12">
        <v>10</v>
      </c>
      <c r="M116" s="12"/>
      <c r="N116" s="11"/>
    </row>
    <row r="117" spans="1:14" s="13" customFormat="1" ht="18" customHeight="1">
      <c r="A117" s="10" t="s">
        <v>216</v>
      </c>
      <c r="B117" s="10" t="s">
        <v>281</v>
      </c>
      <c r="C117" s="10" t="s">
        <v>295</v>
      </c>
      <c r="D117" s="10" t="s">
        <v>0</v>
      </c>
      <c r="E117" s="6">
        <v>20321031701</v>
      </c>
      <c r="F117" s="10">
        <v>142.5</v>
      </c>
      <c r="G117" s="10" t="s">
        <v>65</v>
      </c>
      <c r="H117" s="10">
        <v>35.625</v>
      </c>
      <c r="I117" s="12">
        <v>82.2</v>
      </c>
      <c r="J117" s="12">
        <v>41.1</v>
      </c>
      <c r="K117" s="10">
        <v>76.725</v>
      </c>
      <c r="L117" s="12">
        <v>11</v>
      </c>
      <c r="M117" s="12"/>
      <c r="N117" s="11"/>
    </row>
    <row r="118" spans="1:14" s="13" customFormat="1" ht="18" customHeight="1">
      <c r="A118" s="10" t="s">
        <v>20</v>
      </c>
      <c r="B118" s="10" t="s">
        <v>281</v>
      </c>
      <c r="C118" s="10" t="s">
        <v>291</v>
      </c>
      <c r="D118" s="10" t="s">
        <v>0</v>
      </c>
      <c r="E118" s="6">
        <v>20321033903</v>
      </c>
      <c r="F118" s="10">
        <v>144</v>
      </c>
      <c r="G118" s="10" t="s">
        <v>414</v>
      </c>
      <c r="H118" s="10">
        <v>36</v>
      </c>
      <c r="I118" s="12">
        <v>80.8</v>
      </c>
      <c r="J118" s="12">
        <v>40.4</v>
      </c>
      <c r="K118" s="10">
        <v>76.4</v>
      </c>
      <c r="L118" s="12">
        <v>12</v>
      </c>
      <c r="M118" s="12"/>
      <c r="N118" s="11"/>
    </row>
    <row r="119" spans="1:14" s="13" customFormat="1" ht="18" customHeight="1">
      <c r="A119" s="10" t="s">
        <v>19</v>
      </c>
      <c r="B119" s="10" t="s">
        <v>281</v>
      </c>
      <c r="C119" s="10" t="s">
        <v>290</v>
      </c>
      <c r="D119" s="10" t="s">
        <v>0</v>
      </c>
      <c r="E119" s="6">
        <v>20301093930</v>
      </c>
      <c r="F119" s="10">
        <v>144</v>
      </c>
      <c r="G119" s="10" t="s">
        <v>60</v>
      </c>
      <c r="H119" s="10">
        <v>36</v>
      </c>
      <c r="I119" s="12">
        <v>79.8</v>
      </c>
      <c r="J119" s="12">
        <v>39.9</v>
      </c>
      <c r="K119" s="10">
        <v>75.9</v>
      </c>
      <c r="L119" s="12">
        <v>13</v>
      </c>
      <c r="M119" s="12"/>
      <c r="N119" s="11"/>
    </row>
    <row r="120" spans="1:14" s="13" customFormat="1" ht="18" customHeight="1">
      <c r="A120" s="10" t="s">
        <v>217</v>
      </c>
      <c r="B120" s="10" t="s">
        <v>281</v>
      </c>
      <c r="C120" s="10" t="s">
        <v>292</v>
      </c>
      <c r="D120" s="10" t="s">
        <v>0</v>
      </c>
      <c r="E120" s="6">
        <v>20321033222</v>
      </c>
      <c r="F120" s="10">
        <v>144</v>
      </c>
      <c r="G120" s="10" t="s">
        <v>414</v>
      </c>
      <c r="H120" s="10">
        <v>36</v>
      </c>
      <c r="I120" s="12">
        <v>77.8</v>
      </c>
      <c r="J120" s="12">
        <v>38.9</v>
      </c>
      <c r="K120" s="10">
        <v>74.9</v>
      </c>
      <c r="L120" s="12">
        <v>14</v>
      </c>
      <c r="M120" s="12"/>
      <c r="N120" s="11"/>
    </row>
    <row r="121" spans="1:14" s="13" customFormat="1" ht="18" customHeight="1">
      <c r="A121" s="10" t="s">
        <v>26</v>
      </c>
      <c r="B121" s="10" t="s">
        <v>281</v>
      </c>
      <c r="C121" s="10" t="s">
        <v>287</v>
      </c>
      <c r="D121" s="10" t="s">
        <v>0</v>
      </c>
      <c r="E121" s="6">
        <v>20301650204</v>
      </c>
      <c r="F121" s="10">
        <v>147.5</v>
      </c>
      <c r="G121" s="10" t="s">
        <v>422</v>
      </c>
      <c r="H121" s="10">
        <v>36.875</v>
      </c>
      <c r="I121" s="12">
        <v>74.4</v>
      </c>
      <c r="J121" s="12">
        <v>37.2</v>
      </c>
      <c r="K121" s="10">
        <v>74.075</v>
      </c>
      <c r="L121" s="12">
        <v>15</v>
      </c>
      <c r="M121" s="12"/>
      <c r="N121" s="11"/>
    </row>
    <row r="122" spans="1:14" s="13" customFormat="1" ht="18" customHeight="1">
      <c r="A122" s="10" t="s">
        <v>18</v>
      </c>
      <c r="B122" s="10" t="s">
        <v>281</v>
      </c>
      <c r="C122" s="10" t="s">
        <v>300</v>
      </c>
      <c r="D122" s="10" t="s">
        <v>0</v>
      </c>
      <c r="E122" s="6">
        <v>20321031720</v>
      </c>
      <c r="F122" s="10">
        <v>136.5</v>
      </c>
      <c r="G122" s="10" t="s">
        <v>68</v>
      </c>
      <c r="H122" s="10">
        <v>34.125</v>
      </c>
      <c r="I122" s="12">
        <v>78.6</v>
      </c>
      <c r="J122" s="12">
        <v>39.3</v>
      </c>
      <c r="K122" s="10">
        <v>73.425</v>
      </c>
      <c r="L122" s="12">
        <v>16</v>
      </c>
      <c r="M122" s="12"/>
      <c r="N122" s="11"/>
    </row>
    <row r="123" spans="1:14" s="13" customFormat="1" ht="18" customHeight="1">
      <c r="A123" s="10" t="s">
        <v>35</v>
      </c>
      <c r="B123" s="10" t="s">
        <v>281</v>
      </c>
      <c r="C123" s="10" t="s">
        <v>330</v>
      </c>
      <c r="D123" s="10" t="s">
        <v>0</v>
      </c>
      <c r="E123" s="6">
        <v>20301651906</v>
      </c>
      <c r="F123" s="10">
        <v>135.5</v>
      </c>
      <c r="G123" s="10" t="s">
        <v>70</v>
      </c>
      <c r="H123" s="10">
        <v>33.875</v>
      </c>
      <c r="I123" s="12">
        <v>78.8</v>
      </c>
      <c r="J123" s="12">
        <v>39.4</v>
      </c>
      <c r="K123" s="10">
        <v>73.275</v>
      </c>
      <c r="L123" s="12">
        <v>17</v>
      </c>
      <c r="M123" s="12"/>
      <c r="N123" s="11"/>
    </row>
    <row r="124" spans="1:14" s="13" customFormat="1" ht="18" customHeight="1">
      <c r="A124" s="10" t="s">
        <v>218</v>
      </c>
      <c r="B124" s="10" t="s">
        <v>281</v>
      </c>
      <c r="C124" s="10" t="s">
        <v>297</v>
      </c>
      <c r="D124" s="10" t="s">
        <v>0</v>
      </c>
      <c r="E124" s="6">
        <v>20321033216</v>
      </c>
      <c r="F124" s="10">
        <v>141.5</v>
      </c>
      <c r="G124" s="10" t="s">
        <v>66</v>
      </c>
      <c r="H124" s="10">
        <v>35.375</v>
      </c>
      <c r="I124" s="12">
        <v>74.4</v>
      </c>
      <c r="J124" s="12">
        <v>37.2</v>
      </c>
      <c r="K124" s="10">
        <v>72.575</v>
      </c>
      <c r="L124" s="12">
        <v>18</v>
      </c>
      <c r="M124" s="12"/>
      <c r="N124" s="11"/>
    </row>
    <row r="125" spans="1:14" s="13" customFormat="1" ht="18" customHeight="1">
      <c r="A125" s="10" t="s">
        <v>219</v>
      </c>
      <c r="B125" s="10" t="s">
        <v>281</v>
      </c>
      <c r="C125" s="10" t="s">
        <v>301</v>
      </c>
      <c r="D125" s="10" t="s">
        <v>1</v>
      </c>
      <c r="E125" s="6">
        <v>20321033430</v>
      </c>
      <c r="F125" s="10">
        <v>136</v>
      </c>
      <c r="G125" s="10" t="s">
        <v>69</v>
      </c>
      <c r="H125" s="10">
        <v>34</v>
      </c>
      <c r="I125" s="12">
        <v>76.8</v>
      </c>
      <c r="J125" s="12">
        <v>38.4</v>
      </c>
      <c r="K125" s="10">
        <v>72.4</v>
      </c>
      <c r="L125" s="12">
        <v>19</v>
      </c>
      <c r="M125" s="12"/>
      <c r="N125" s="11"/>
    </row>
    <row r="126" spans="1:14" s="13" customFormat="1" ht="18" customHeight="1">
      <c r="A126" s="10" t="s">
        <v>17</v>
      </c>
      <c r="B126" s="10" t="s">
        <v>281</v>
      </c>
      <c r="C126" s="10" t="s">
        <v>333</v>
      </c>
      <c r="D126" s="10" t="s">
        <v>0</v>
      </c>
      <c r="E126" s="6">
        <v>20321032910</v>
      </c>
      <c r="F126" s="10">
        <v>135</v>
      </c>
      <c r="G126" s="10" t="s">
        <v>416</v>
      </c>
      <c r="H126" s="10">
        <v>33.75</v>
      </c>
      <c r="I126" s="12">
        <v>77.2</v>
      </c>
      <c r="J126" s="12">
        <v>38.6</v>
      </c>
      <c r="K126" s="10">
        <v>72.35</v>
      </c>
      <c r="L126" s="12">
        <v>20</v>
      </c>
      <c r="M126" s="12"/>
      <c r="N126" s="11"/>
    </row>
    <row r="127" spans="1:14" s="13" customFormat="1" ht="18" customHeight="1">
      <c r="A127" s="10" t="s">
        <v>220</v>
      </c>
      <c r="B127" s="10" t="s">
        <v>281</v>
      </c>
      <c r="C127" s="10" t="s">
        <v>298</v>
      </c>
      <c r="D127" s="10" t="s">
        <v>0</v>
      </c>
      <c r="E127" s="6">
        <v>20321031912</v>
      </c>
      <c r="F127" s="10">
        <v>139</v>
      </c>
      <c r="G127" s="10" t="s">
        <v>67</v>
      </c>
      <c r="H127" s="10">
        <v>34.75</v>
      </c>
      <c r="I127" s="12">
        <v>71.6</v>
      </c>
      <c r="J127" s="12">
        <v>35.8</v>
      </c>
      <c r="K127" s="10">
        <v>70.55</v>
      </c>
      <c r="L127" s="12">
        <v>21</v>
      </c>
      <c r="M127" s="12"/>
      <c r="N127" s="11"/>
    </row>
    <row r="128" spans="1:14" s="9" customFormat="1" ht="18" customHeight="1">
      <c r="A128" s="10" t="s">
        <v>221</v>
      </c>
      <c r="B128" s="14" t="s">
        <v>281</v>
      </c>
      <c r="C128" s="14" t="s">
        <v>293</v>
      </c>
      <c r="D128" s="14" t="s">
        <v>0</v>
      </c>
      <c r="E128" s="8">
        <v>20322052508</v>
      </c>
      <c r="F128" s="14">
        <v>143.5</v>
      </c>
      <c r="G128" s="14" t="s">
        <v>63</v>
      </c>
      <c r="H128" s="14">
        <v>35.875</v>
      </c>
      <c r="I128" s="16"/>
      <c r="J128" s="16"/>
      <c r="K128" s="14"/>
      <c r="L128" s="16"/>
      <c r="M128" s="16"/>
      <c r="N128" s="15" t="s">
        <v>407</v>
      </c>
    </row>
    <row r="129" spans="1:14" s="9" customFormat="1" ht="18" customHeight="1">
      <c r="A129" s="10" t="s">
        <v>222</v>
      </c>
      <c r="B129" s="14" t="s">
        <v>281</v>
      </c>
      <c r="C129" s="14" t="s">
        <v>332</v>
      </c>
      <c r="D129" s="14" t="s">
        <v>0</v>
      </c>
      <c r="E129" s="8">
        <v>20321031730</v>
      </c>
      <c r="F129" s="14">
        <v>135</v>
      </c>
      <c r="G129" s="14" t="s">
        <v>72</v>
      </c>
      <c r="H129" s="14">
        <v>33.75</v>
      </c>
      <c r="I129" s="16"/>
      <c r="J129" s="16"/>
      <c r="K129" s="14"/>
      <c r="L129" s="16"/>
      <c r="M129" s="16"/>
      <c r="N129" s="15" t="s">
        <v>407</v>
      </c>
    </row>
    <row r="130" spans="1:14" s="13" customFormat="1" ht="18" customHeight="1">
      <c r="A130" s="10" t="s">
        <v>16</v>
      </c>
      <c r="B130" s="10" t="s">
        <v>349</v>
      </c>
      <c r="C130" s="10" t="s">
        <v>348</v>
      </c>
      <c r="D130" s="10" t="s">
        <v>1</v>
      </c>
      <c r="E130" s="6">
        <v>20621425230</v>
      </c>
      <c r="F130" s="10">
        <v>148</v>
      </c>
      <c r="G130" s="10" t="s">
        <v>403</v>
      </c>
      <c r="H130" s="10">
        <v>37</v>
      </c>
      <c r="I130" s="12">
        <v>73</v>
      </c>
      <c r="J130" s="12">
        <v>36.5</v>
      </c>
      <c r="K130" s="10">
        <v>73.5</v>
      </c>
      <c r="L130" s="12">
        <v>1</v>
      </c>
      <c r="M130" s="12"/>
      <c r="N130" s="11"/>
    </row>
    <row r="131" spans="1:14" s="13" customFormat="1" ht="18" customHeight="1">
      <c r="A131" s="10" t="s">
        <v>39</v>
      </c>
      <c r="B131" s="10" t="s">
        <v>349</v>
      </c>
      <c r="C131" s="10" t="s">
        <v>350</v>
      </c>
      <c r="D131" s="10" t="s">
        <v>0</v>
      </c>
      <c r="E131" s="6">
        <v>20621425123</v>
      </c>
      <c r="F131" s="10">
        <v>133</v>
      </c>
      <c r="G131" s="10" t="s">
        <v>402</v>
      </c>
      <c r="H131" s="10">
        <v>33.25</v>
      </c>
      <c r="I131" s="12">
        <v>80.2</v>
      </c>
      <c r="J131" s="12">
        <v>40.1</v>
      </c>
      <c r="K131" s="10">
        <v>73.35</v>
      </c>
      <c r="L131" s="12">
        <v>2</v>
      </c>
      <c r="M131" s="12"/>
      <c r="N131" s="11"/>
    </row>
    <row r="132" spans="1:14" s="13" customFormat="1" ht="18" customHeight="1">
      <c r="A132" s="10" t="s">
        <v>296</v>
      </c>
      <c r="B132" s="10" t="s">
        <v>349</v>
      </c>
      <c r="C132" s="10" t="s">
        <v>352</v>
      </c>
      <c r="D132" s="10" t="s">
        <v>1</v>
      </c>
      <c r="E132" s="6">
        <v>20621425202</v>
      </c>
      <c r="F132" s="10">
        <v>127</v>
      </c>
      <c r="G132" s="10" t="s">
        <v>401</v>
      </c>
      <c r="H132" s="10">
        <v>31.75</v>
      </c>
      <c r="I132" s="12">
        <v>80.2</v>
      </c>
      <c r="J132" s="12">
        <v>40.1</v>
      </c>
      <c r="K132" s="10">
        <v>71.85</v>
      </c>
      <c r="L132" s="12">
        <v>3</v>
      </c>
      <c r="M132" s="12"/>
      <c r="N132" s="11"/>
    </row>
    <row r="133" spans="1:14" s="13" customFormat="1" ht="18" customHeight="1">
      <c r="A133" s="10" t="s">
        <v>15</v>
      </c>
      <c r="B133" s="10" t="s">
        <v>349</v>
      </c>
      <c r="C133" s="10" t="s">
        <v>351</v>
      </c>
      <c r="D133" s="10" t="s">
        <v>1</v>
      </c>
      <c r="E133" s="6">
        <v>20621425112</v>
      </c>
      <c r="F133" s="10">
        <v>127</v>
      </c>
      <c r="G133" s="10" t="s">
        <v>401</v>
      </c>
      <c r="H133" s="10">
        <v>31.75</v>
      </c>
      <c r="I133" s="12">
        <v>77.6</v>
      </c>
      <c r="J133" s="12">
        <v>38.8</v>
      </c>
      <c r="K133" s="10">
        <v>70.55</v>
      </c>
      <c r="L133" s="12">
        <v>4</v>
      </c>
      <c r="M133" s="12"/>
      <c r="N133" s="11"/>
    </row>
    <row r="134" spans="1:14" s="13" customFormat="1" ht="18" customHeight="1">
      <c r="A134" s="10" t="s">
        <v>299</v>
      </c>
      <c r="B134" s="10" t="s">
        <v>349</v>
      </c>
      <c r="C134" s="10" t="s">
        <v>354</v>
      </c>
      <c r="D134" s="10" t="s">
        <v>0</v>
      </c>
      <c r="E134" s="6">
        <v>20601630325</v>
      </c>
      <c r="F134" s="10">
        <v>114.5</v>
      </c>
      <c r="G134" s="10" t="s">
        <v>422</v>
      </c>
      <c r="H134" s="10">
        <v>28.625</v>
      </c>
      <c r="I134" s="12">
        <v>83.2</v>
      </c>
      <c r="J134" s="12">
        <v>41.6</v>
      </c>
      <c r="K134" s="10">
        <v>70.225</v>
      </c>
      <c r="L134" s="12">
        <v>5</v>
      </c>
      <c r="M134" s="12"/>
      <c r="N134" s="11"/>
    </row>
    <row r="135" spans="1:14" s="13" customFormat="1" ht="18" customHeight="1">
      <c r="A135" s="10" t="s">
        <v>34</v>
      </c>
      <c r="B135" s="10" t="s">
        <v>423</v>
      </c>
      <c r="C135" s="10" t="s">
        <v>353</v>
      </c>
      <c r="D135" s="10" t="s">
        <v>0</v>
      </c>
      <c r="E135" s="6">
        <v>20621425322</v>
      </c>
      <c r="F135" s="10">
        <v>115</v>
      </c>
      <c r="G135" s="10" t="s">
        <v>424</v>
      </c>
      <c r="H135" s="10">
        <v>28.75</v>
      </c>
      <c r="I135" s="12">
        <v>81.6</v>
      </c>
      <c r="J135" s="12">
        <v>40.8</v>
      </c>
      <c r="K135" s="10">
        <v>69.55</v>
      </c>
      <c r="L135" s="12">
        <v>6</v>
      </c>
      <c r="M135" s="12"/>
      <c r="N135" s="11" t="s">
        <v>421</v>
      </c>
    </row>
    <row r="136" spans="1:14" s="13" customFormat="1" ht="18" customHeight="1">
      <c r="A136" s="10" t="s">
        <v>223</v>
      </c>
      <c r="B136" s="10" t="s">
        <v>349</v>
      </c>
      <c r="C136" s="10" t="s">
        <v>356</v>
      </c>
      <c r="D136" s="10" t="s">
        <v>1</v>
      </c>
      <c r="E136" s="6">
        <v>20621425212</v>
      </c>
      <c r="F136" s="10">
        <v>110</v>
      </c>
      <c r="G136" s="10" t="s">
        <v>425</v>
      </c>
      <c r="H136" s="10">
        <v>27.5</v>
      </c>
      <c r="I136" s="12">
        <v>79.6</v>
      </c>
      <c r="J136" s="12">
        <v>39.8</v>
      </c>
      <c r="K136" s="10">
        <v>67.3</v>
      </c>
      <c r="L136" s="12">
        <v>7</v>
      </c>
      <c r="M136" s="12"/>
      <c r="N136" s="11"/>
    </row>
    <row r="137" spans="1:14" s="13" customFormat="1" ht="18" customHeight="1">
      <c r="A137" s="10" t="s">
        <v>14</v>
      </c>
      <c r="B137" s="10" t="s">
        <v>349</v>
      </c>
      <c r="C137" s="10" t="s">
        <v>358</v>
      </c>
      <c r="D137" s="10" t="s">
        <v>0</v>
      </c>
      <c r="E137" s="6">
        <v>20621425101</v>
      </c>
      <c r="F137" s="10">
        <v>103</v>
      </c>
      <c r="G137" s="10" t="s">
        <v>414</v>
      </c>
      <c r="H137" s="10">
        <v>25.75</v>
      </c>
      <c r="I137" s="12">
        <v>82.4</v>
      </c>
      <c r="J137" s="12">
        <v>41.2</v>
      </c>
      <c r="K137" s="10">
        <v>66.95</v>
      </c>
      <c r="L137" s="12">
        <v>8</v>
      </c>
      <c r="M137" s="12"/>
      <c r="N137" s="11"/>
    </row>
    <row r="138" spans="1:14" s="13" customFormat="1" ht="18" customHeight="1">
      <c r="A138" s="10" t="s">
        <v>224</v>
      </c>
      <c r="B138" s="10" t="s">
        <v>349</v>
      </c>
      <c r="C138" s="10" t="s">
        <v>355</v>
      </c>
      <c r="D138" s="10" t="s">
        <v>0</v>
      </c>
      <c r="E138" s="6">
        <v>20601630501</v>
      </c>
      <c r="F138" s="10">
        <v>112.5</v>
      </c>
      <c r="G138" s="10" t="s">
        <v>426</v>
      </c>
      <c r="H138" s="10">
        <v>28.125</v>
      </c>
      <c r="I138" s="12">
        <v>76.4</v>
      </c>
      <c r="J138" s="12">
        <v>38.2</v>
      </c>
      <c r="K138" s="10">
        <v>66.325</v>
      </c>
      <c r="L138" s="12">
        <v>9</v>
      </c>
      <c r="M138" s="12"/>
      <c r="N138" s="11"/>
    </row>
    <row r="139" spans="1:14" s="13" customFormat="1" ht="18" customHeight="1">
      <c r="A139" s="10" t="s">
        <v>33</v>
      </c>
      <c r="B139" s="10" t="s">
        <v>349</v>
      </c>
      <c r="C139" s="10" t="s">
        <v>357</v>
      </c>
      <c r="D139" s="10" t="s">
        <v>0</v>
      </c>
      <c r="E139" s="6">
        <v>20621425315</v>
      </c>
      <c r="F139" s="10">
        <v>105.5</v>
      </c>
      <c r="G139" s="10" t="s">
        <v>427</v>
      </c>
      <c r="H139" s="10">
        <v>26.375</v>
      </c>
      <c r="I139" s="12">
        <v>76.2</v>
      </c>
      <c r="J139" s="12">
        <v>38.1</v>
      </c>
      <c r="K139" s="10">
        <v>64.475</v>
      </c>
      <c r="L139" s="12">
        <v>10</v>
      </c>
      <c r="M139" s="12"/>
      <c r="N139" s="11"/>
    </row>
    <row r="140" spans="1:14" s="13" customFormat="1" ht="18" customHeight="1">
      <c r="A140" s="10" t="s">
        <v>302</v>
      </c>
      <c r="B140" s="10" t="s">
        <v>360</v>
      </c>
      <c r="C140" s="10" t="s">
        <v>361</v>
      </c>
      <c r="D140" s="10" t="s">
        <v>0</v>
      </c>
      <c r="E140" s="6">
        <v>20722053317</v>
      </c>
      <c r="F140" s="10">
        <v>113</v>
      </c>
      <c r="G140" s="10" t="s">
        <v>402</v>
      </c>
      <c r="H140" s="10">
        <v>28.25</v>
      </c>
      <c r="I140" s="12">
        <v>86.6</v>
      </c>
      <c r="J140" s="12">
        <v>43.3</v>
      </c>
      <c r="K140" s="10">
        <v>71.55</v>
      </c>
      <c r="L140" s="12">
        <v>1</v>
      </c>
      <c r="M140" s="12"/>
      <c r="N140" s="11"/>
    </row>
    <row r="141" spans="1:14" s="13" customFormat="1" ht="18" customHeight="1">
      <c r="A141" s="10" t="s">
        <v>303</v>
      </c>
      <c r="B141" s="10" t="s">
        <v>360</v>
      </c>
      <c r="C141" s="10" t="s">
        <v>359</v>
      </c>
      <c r="D141" s="10" t="s">
        <v>1</v>
      </c>
      <c r="E141" s="6">
        <v>20701630925</v>
      </c>
      <c r="F141" s="10">
        <v>119</v>
      </c>
      <c r="G141" s="10" t="s">
        <v>403</v>
      </c>
      <c r="H141" s="10">
        <v>29.75</v>
      </c>
      <c r="I141" s="12">
        <v>68</v>
      </c>
      <c r="J141" s="12">
        <v>34</v>
      </c>
      <c r="K141" s="10">
        <v>63.75</v>
      </c>
      <c r="L141" s="12">
        <v>2</v>
      </c>
      <c r="M141" s="12"/>
      <c r="N141" s="11"/>
    </row>
    <row r="142" spans="1:14" s="13" customFormat="1" ht="18" customHeight="1">
      <c r="A142" s="10" t="s">
        <v>304</v>
      </c>
      <c r="B142" s="10" t="s">
        <v>360</v>
      </c>
      <c r="C142" s="10" t="s">
        <v>362</v>
      </c>
      <c r="D142" s="10" t="s">
        <v>0</v>
      </c>
      <c r="E142" s="6">
        <v>20721310115</v>
      </c>
      <c r="F142" s="10">
        <v>108.5</v>
      </c>
      <c r="G142" s="10" t="s">
        <v>401</v>
      </c>
      <c r="H142" s="10">
        <v>27.125</v>
      </c>
      <c r="I142" s="12">
        <v>72.2</v>
      </c>
      <c r="J142" s="12">
        <v>36.1</v>
      </c>
      <c r="K142" s="10">
        <v>63.225</v>
      </c>
      <c r="L142" s="12">
        <v>3</v>
      </c>
      <c r="M142" s="12"/>
      <c r="N142" s="11"/>
    </row>
    <row r="143" spans="1:14" s="13" customFormat="1" ht="18" customHeight="1">
      <c r="A143" s="10" t="s">
        <v>305</v>
      </c>
      <c r="B143" s="10" t="s">
        <v>360</v>
      </c>
      <c r="C143" s="10" t="s">
        <v>363</v>
      </c>
      <c r="D143" s="10" t="s">
        <v>0</v>
      </c>
      <c r="E143" s="6">
        <v>20721310407</v>
      </c>
      <c r="F143" s="10">
        <v>99.5</v>
      </c>
      <c r="G143" s="10" t="s">
        <v>409</v>
      </c>
      <c r="H143" s="10">
        <v>24.875</v>
      </c>
      <c r="I143" s="12">
        <v>73.8</v>
      </c>
      <c r="J143" s="12">
        <v>36.9</v>
      </c>
      <c r="K143" s="10">
        <v>61.775</v>
      </c>
      <c r="L143" s="12">
        <v>4</v>
      </c>
      <c r="M143" s="12"/>
      <c r="N143" s="11"/>
    </row>
    <row r="144" spans="1:14" s="13" customFormat="1" ht="18" customHeight="1">
      <c r="A144" s="10" t="s">
        <v>306</v>
      </c>
      <c r="B144" s="10" t="s">
        <v>428</v>
      </c>
      <c r="C144" s="10" t="s">
        <v>365</v>
      </c>
      <c r="D144" s="10" t="s">
        <v>0</v>
      </c>
      <c r="E144" s="6">
        <v>20821034629</v>
      </c>
      <c r="F144" s="10">
        <v>109</v>
      </c>
      <c r="G144" s="10" t="s">
        <v>402</v>
      </c>
      <c r="H144" s="10">
        <v>27.25</v>
      </c>
      <c r="I144" s="12">
        <v>81.8</v>
      </c>
      <c r="J144" s="12">
        <v>40.9</v>
      </c>
      <c r="K144" s="10">
        <v>68.15</v>
      </c>
      <c r="L144" s="12">
        <v>1</v>
      </c>
      <c r="M144" s="12"/>
      <c r="N144" s="11" t="s">
        <v>421</v>
      </c>
    </row>
    <row r="145" spans="1:14" s="13" customFormat="1" ht="18" customHeight="1">
      <c r="A145" s="10" t="s">
        <v>307</v>
      </c>
      <c r="B145" s="10" t="s">
        <v>428</v>
      </c>
      <c r="C145" s="10" t="s">
        <v>364</v>
      </c>
      <c r="D145" s="10" t="s">
        <v>1</v>
      </c>
      <c r="E145" s="6">
        <v>20803213413</v>
      </c>
      <c r="F145" s="10">
        <v>112</v>
      </c>
      <c r="G145" s="10" t="s">
        <v>403</v>
      </c>
      <c r="H145" s="10">
        <v>28</v>
      </c>
      <c r="I145" s="12">
        <v>77.8</v>
      </c>
      <c r="J145" s="12">
        <v>38.9</v>
      </c>
      <c r="K145" s="10">
        <v>66.9</v>
      </c>
      <c r="L145" s="12">
        <v>2</v>
      </c>
      <c r="M145" s="12"/>
      <c r="N145" s="11" t="s">
        <v>421</v>
      </c>
    </row>
    <row r="146" spans="1:14" s="13" customFormat="1" ht="18" customHeight="1">
      <c r="A146" s="10" t="s">
        <v>308</v>
      </c>
      <c r="B146" s="10" t="s">
        <v>370</v>
      </c>
      <c r="C146" s="10" t="s">
        <v>366</v>
      </c>
      <c r="D146" s="10" t="s">
        <v>0</v>
      </c>
      <c r="E146" s="6">
        <v>20806024401</v>
      </c>
      <c r="F146" s="10">
        <v>96</v>
      </c>
      <c r="G146" s="10" t="s">
        <v>401</v>
      </c>
      <c r="H146" s="10">
        <v>24</v>
      </c>
      <c r="I146" s="12">
        <v>83</v>
      </c>
      <c r="J146" s="12">
        <v>41.5</v>
      </c>
      <c r="K146" s="10">
        <v>65.5</v>
      </c>
      <c r="L146" s="12">
        <v>3</v>
      </c>
      <c r="M146" s="12"/>
      <c r="N146" s="11"/>
    </row>
    <row r="147" spans="1:14" s="9" customFormat="1" ht="18" customHeight="1">
      <c r="A147" s="10" t="s">
        <v>309</v>
      </c>
      <c r="B147" s="14" t="s">
        <v>428</v>
      </c>
      <c r="C147" s="14" t="s">
        <v>371</v>
      </c>
      <c r="D147" s="14" t="s">
        <v>0</v>
      </c>
      <c r="E147" s="8">
        <v>20801631727</v>
      </c>
      <c r="F147" s="14">
        <v>95</v>
      </c>
      <c r="G147" s="14" t="s">
        <v>409</v>
      </c>
      <c r="H147" s="14">
        <v>23.75</v>
      </c>
      <c r="I147" s="16"/>
      <c r="J147" s="16"/>
      <c r="K147" s="14"/>
      <c r="L147" s="16"/>
      <c r="M147" s="16"/>
      <c r="N147" s="15" t="s">
        <v>407</v>
      </c>
    </row>
    <row r="148" spans="1:14" s="13" customFormat="1" ht="18" customHeight="1">
      <c r="A148" s="10" t="s">
        <v>310</v>
      </c>
      <c r="B148" s="10" t="s">
        <v>429</v>
      </c>
      <c r="C148" s="10" t="s">
        <v>372</v>
      </c>
      <c r="D148" s="10" t="s">
        <v>0</v>
      </c>
      <c r="E148" s="6">
        <v>21524384001</v>
      </c>
      <c r="F148" s="10">
        <v>157</v>
      </c>
      <c r="G148" s="10" t="s">
        <v>403</v>
      </c>
      <c r="H148" s="10">
        <v>39.25</v>
      </c>
      <c r="I148" s="12">
        <v>84.4</v>
      </c>
      <c r="J148" s="12">
        <v>42.2</v>
      </c>
      <c r="K148" s="10">
        <v>81.45</v>
      </c>
      <c r="L148" s="12">
        <v>1</v>
      </c>
      <c r="M148" s="12"/>
      <c r="N148" s="11"/>
    </row>
    <row r="149" spans="1:14" s="13" customFormat="1" ht="18" customHeight="1">
      <c r="A149" s="10" t="s">
        <v>311</v>
      </c>
      <c r="B149" s="10" t="s">
        <v>429</v>
      </c>
      <c r="C149" s="10" t="s">
        <v>373</v>
      </c>
      <c r="D149" s="10" t="s">
        <v>0</v>
      </c>
      <c r="E149" s="6">
        <v>21523057912</v>
      </c>
      <c r="F149" s="10">
        <v>153.5</v>
      </c>
      <c r="G149" s="10" t="s">
        <v>402</v>
      </c>
      <c r="H149" s="10">
        <v>38.375</v>
      </c>
      <c r="I149" s="12">
        <v>80.2</v>
      </c>
      <c r="J149" s="12">
        <v>40.1</v>
      </c>
      <c r="K149" s="10">
        <v>78.475</v>
      </c>
      <c r="L149" s="12">
        <v>2</v>
      </c>
      <c r="M149" s="12"/>
      <c r="N149" s="11"/>
    </row>
    <row r="150" spans="1:14" s="13" customFormat="1" ht="18" customHeight="1">
      <c r="A150" s="10" t="s">
        <v>312</v>
      </c>
      <c r="B150" s="10" t="s">
        <v>429</v>
      </c>
      <c r="C150" s="10" t="s">
        <v>374</v>
      </c>
      <c r="D150" s="10" t="s">
        <v>0</v>
      </c>
      <c r="E150" s="6">
        <v>21521045001</v>
      </c>
      <c r="F150" s="10">
        <v>148</v>
      </c>
      <c r="G150" s="10" t="s">
        <v>52</v>
      </c>
      <c r="H150" s="10">
        <v>37</v>
      </c>
      <c r="I150" s="12">
        <v>80.2</v>
      </c>
      <c r="J150" s="12">
        <v>40.1</v>
      </c>
      <c r="K150" s="10">
        <v>77.1</v>
      </c>
      <c r="L150" s="12">
        <v>3</v>
      </c>
      <c r="M150" s="12"/>
      <c r="N150" s="11"/>
    </row>
    <row r="151" spans="1:14" s="13" customFormat="1" ht="18" customHeight="1">
      <c r="A151" s="10" t="s">
        <v>313</v>
      </c>
      <c r="B151" s="10" t="s">
        <v>429</v>
      </c>
      <c r="C151" s="10" t="s">
        <v>376</v>
      </c>
      <c r="D151" s="10" t="s">
        <v>0</v>
      </c>
      <c r="E151" s="6">
        <v>21521045112</v>
      </c>
      <c r="F151" s="10">
        <v>145</v>
      </c>
      <c r="G151" s="10" t="s">
        <v>55</v>
      </c>
      <c r="H151" s="10">
        <v>36.25</v>
      </c>
      <c r="I151" s="12">
        <v>78.4</v>
      </c>
      <c r="J151" s="12">
        <v>39.2</v>
      </c>
      <c r="K151" s="10">
        <v>75.45</v>
      </c>
      <c r="L151" s="12">
        <v>4</v>
      </c>
      <c r="M151" s="12"/>
      <c r="N151" s="11"/>
    </row>
    <row r="152" spans="1:14" s="13" customFormat="1" ht="18" customHeight="1">
      <c r="A152" s="10" t="s">
        <v>32</v>
      </c>
      <c r="B152" s="10" t="s">
        <v>429</v>
      </c>
      <c r="C152" s="10" t="s">
        <v>378</v>
      </c>
      <c r="D152" s="10" t="s">
        <v>0</v>
      </c>
      <c r="E152" s="6">
        <v>21521045101</v>
      </c>
      <c r="F152" s="10">
        <v>130</v>
      </c>
      <c r="G152" s="10" t="s">
        <v>425</v>
      </c>
      <c r="H152" s="10">
        <v>32.5</v>
      </c>
      <c r="I152" s="12">
        <v>84.4</v>
      </c>
      <c r="J152" s="12">
        <v>42.2</v>
      </c>
      <c r="K152" s="10">
        <v>74.7</v>
      </c>
      <c r="L152" s="12">
        <v>5</v>
      </c>
      <c r="M152" s="12"/>
      <c r="N152" s="11"/>
    </row>
    <row r="153" spans="1:14" s="13" customFormat="1" ht="18" customHeight="1">
      <c r="A153" s="10" t="s">
        <v>314</v>
      </c>
      <c r="B153" s="10" t="s">
        <v>429</v>
      </c>
      <c r="C153" s="10" t="s">
        <v>375</v>
      </c>
      <c r="D153" s="10" t="s">
        <v>0</v>
      </c>
      <c r="E153" s="6">
        <v>21522053921</v>
      </c>
      <c r="F153" s="10">
        <v>146.5</v>
      </c>
      <c r="G153" s="10" t="s">
        <v>54</v>
      </c>
      <c r="H153" s="10">
        <v>36.625</v>
      </c>
      <c r="I153" s="12">
        <v>76</v>
      </c>
      <c r="J153" s="12">
        <v>38</v>
      </c>
      <c r="K153" s="10">
        <v>74.625</v>
      </c>
      <c r="L153" s="12">
        <v>6</v>
      </c>
      <c r="M153" s="12"/>
      <c r="N153" s="11"/>
    </row>
    <row r="154" spans="1:14" s="13" customFormat="1" ht="18" customHeight="1">
      <c r="A154" s="10" t="s">
        <v>315</v>
      </c>
      <c r="B154" s="10" t="s">
        <v>429</v>
      </c>
      <c r="C154" s="10" t="s">
        <v>36</v>
      </c>
      <c r="D154" s="10" t="s">
        <v>0</v>
      </c>
      <c r="E154" s="6">
        <v>21521045118</v>
      </c>
      <c r="F154" s="10">
        <v>126</v>
      </c>
      <c r="G154" s="10" t="s">
        <v>427</v>
      </c>
      <c r="H154" s="10">
        <v>31.5</v>
      </c>
      <c r="I154" s="12">
        <v>79.2</v>
      </c>
      <c r="J154" s="12">
        <v>39.6</v>
      </c>
      <c r="K154" s="10">
        <v>71.1</v>
      </c>
      <c r="L154" s="12">
        <v>7</v>
      </c>
      <c r="M154" s="12"/>
      <c r="N154" s="11"/>
    </row>
    <row r="155" spans="1:14" s="9" customFormat="1" ht="18" customHeight="1">
      <c r="A155" s="10" t="s">
        <v>316</v>
      </c>
      <c r="B155" s="14" t="s">
        <v>429</v>
      </c>
      <c r="C155" s="14" t="s">
        <v>377</v>
      </c>
      <c r="D155" s="14" t="s">
        <v>1</v>
      </c>
      <c r="E155" s="8">
        <v>21521045119</v>
      </c>
      <c r="F155" s="14">
        <v>135</v>
      </c>
      <c r="G155" s="14" t="s">
        <v>56</v>
      </c>
      <c r="H155" s="14">
        <v>33.75</v>
      </c>
      <c r="I155" s="16"/>
      <c r="J155" s="16"/>
      <c r="K155" s="14"/>
      <c r="L155" s="16"/>
      <c r="M155" s="16"/>
      <c r="N155" s="15" t="s">
        <v>407</v>
      </c>
    </row>
    <row r="156" spans="1:14" s="9" customFormat="1" ht="18" customHeight="1">
      <c r="A156" s="10" t="s">
        <v>317</v>
      </c>
      <c r="B156" s="14" t="s">
        <v>429</v>
      </c>
      <c r="C156" s="14" t="s">
        <v>379</v>
      </c>
      <c r="D156" s="14" t="s">
        <v>1</v>
      </c>
      <c r="E156" s="8">
        <v>21522053901</v>
      </c>
      <c r="F156" s="14">
        <v>134</v>
      </c>
      <c r="G156" s="14" t="s">
        <v>426</v>
      </c>
      <c r="H156" s="14">
        <v>33.5</v>
      </c>
      <c r="I156" s="16"/>
      <c r="J156" s="16"/>
      <c r="K156" s="14"/>
      <c r="L156" s="16"/>
      <c r="M156" s="16"/>
      <c r="N156" s="15" t="s">
        <v>407</v>
      </c>
    </row>
    <row r="157" spans="1:14" s="13" customFormat="1" ht="18" customHeight="1">
      <c r="A157" s="10" t="s">
        <v>318</v>
      </c>
      <c r="B157" s="10" t="s">
        <v>335</v>
      </c>
      <c r="C157" s="10" t="s">
        <v>339</v>
      </c>
      <c r="D157" s="10" t="s">
        <v>0</v>
      </c>
      <c r="E157" s="6">
        <v>20424383324</v>
      </c>
      <c r="F157" s="10">
        <v>151.5</v>
      </c>
      <c r="G157" s="10" t="s">
        <v>424</v>
      </c>
      <c r="H157" s="10">
        <v>37.875</v>
      </c>
      <c r="I157" s="12">
        <v>90.4</v>
      </c>
      <c r="J157" s="12">
        <v>45.2</v>
      </c>
      <c r="K157" s="10">
        <v>83.075</v>
      </c>
      <c r="L157" s="12">
        <v>1</v>
      </c>
      <c r="M157" s="12"/>
      <c r="N157" s="11"/>
    </row>
    <row r="158" spans="1:14" s="13" customFormat="1" ht="18" customHeight="1">
      <c r="A158" s="10" t="s">
        <v>319</v>
      </c>
      <c r="B158" s="10" t="s">
        <v>335</v>
      </c>
      <c r="C158" s="10" t="s">
        <v>337</v>
      </c>
      <c r="D158" s="10" t="s">
        <v>0</v>
      </c>
      <c r="E158" s="6">
        <v>20424383303</v>
      </c>
      <c r="F158" s="10">
        <v>156.5</v>
      </c>
      <c r="G158" s="10" t="s">
        <v>401</v>
      </c>
      <c r="H158" s="10">
        <v>39.125</v>
      </c>
      <c r="I158" s="12">
        <v>86</v>
      </c>
      <c r="J158" s="12">
        <v>43</v>
      </c>
      <c r="K158" s="10">
        <v>82.125</v>
      </c>
      <c r="L158" s="12">
        <v>2</v>
      </c>
      <c r="M158" s="12"/>
      <c r="N158" s="11"/>
    </row>
    <row r="159" spans="1:14" s="13" customFormat="1" ht="18" customHeight="1">
      <c r="A159" s="10" t="s">
        <v>320</v>
      </c>
      <c r="B159" s="10" t="s">
        <v>335</v>
      </c>
      <c r="C159" s="10" t="s">
        <v>334</v>
      </c>
      <c r="D159" s="10" t="s">
        <v>0</v>
      </c>
      <c r="E159" s="6">
        <v>20423056428</v>
      </c>
      <c r="F159" s="10">
        <v>162</v>
      </c>
      <c r="G159" s="10" t="s">
        <v>403</v>
      </c>
      <c r="H159" s="10">
        <v>40.5</v>
      </c>
      <c r="I159" s="12">
        <v>81.2</v>
      </c>
      <c r="J159" s="12">
        <v>40.6</v>
      </c>
      <c r="K159" s="10">
        <v>81.1</v>
      </c>
      <c r="L159" s="12">
        <v>3</v>
      </c>
      <c r="M159" s="12"/>
      <c r="N159" s="11"/>
    </row>
    <row r="160" spans="1:14" s="13" customFormat="1" ht="18" customHeight="1">
      <c r="A160" s="10" t="s">
        <v>321</v>
      </c>
      <c r="B160" s="10" t="s">
        <v>335</v>
      </c>
      <c r="C160" s="10" t="s">
        <v>336</v>
      </c>
      <c r="D160" s="10" t="s">
        <v>0</v>
      </c>
      <c r="E160" s="6">
        <v>20401691723</v>
      </c>
      <c r="F160" s="10">
        <v>158.5</v>
      </c>
      <c r="G160" s="10" t="s">
        <v>402</v>
      </c>
      <c r="H160" s="10">
        <v>39.625</v>
      </c>
      <c r="I160" s="12">
        <v>80</v>
      </c>
      <c r="J160" s="12">
        <v>40</v>
      </c>
      <c r="K160" s="10">
        <v>79.625</v>
      </c>
      <c r="L160" s="12">
        <v>4</v>
      </c>
      <c r="M160" s="12"/>
      <c r="N160" s="11"/>
    </row>
    <row r="161" spans="1:14" s="13" customFormat="1" ht="18" customHeight="1">
      <c r="A161" s="10" t="s">
        <v>322</v>
      </c>
      <c r="B161" s="10" t="s">
        <v>335</v>
      </c>
      <c r="C161" s="10" t="s">
        <v>338</v>
      </c>
      <c r="D161" s="10" t="s">
        <v>0</v>
      </c>
      <c r="E161" s="6">
        <v>20402210604</v>
      </c>
      <c r="F161" s="10">
        <v>154</v>
      </c>
      <c r="G161" s="10" t="s">
        <v>409</v>
      </c>
      <c r="H161" s="10">
        <v>38.5</v>
      </c>
      <c r="I161" s="12">
        <v>79.6</v>
      </c>
      <c r="J161" s="12">
        <v>39.8</v>
      </c>
      <c r="K161" s="10">
        <v>78.3</v>
      </c>
      <c r="L161" s="12">
        <v>5</v>
      </c>
      <c r="M161" s="12"/>
      <c r="N161" s="11"/>
    </row>
    <row r="162" spans="1:14" s="13" customFormat="1" ht="18" customHeight="1">
      <c r="A162" s="10" t="s">
        <v>323</v>
      </c>
      <c r="B162" s="10" t="s">
        <v>335</v>
      </c>
      <c r="C162" s="10" t="s">
        <v>340</v>
      </c>
      <c r="D162" s="10" t="s">
        <v>1</v>
      </c>
      <c r="E162" s="6">
        <v>20421034324</v>
      </c>
      <c r="F162" s="12">
        <v>146.5</v>
      </c>
      <c r="G162" s="10" t="s">
        <v>422</v>
      </c>
      <c r="H162" s="10">
        <v>36.625</v>
      </c>
      <c r="I162" s="12">
        <v>75.6</v>
      </c>
      <c r="J162" s="12">
        <v>37.8</v>
      </c>
      <c r="K162" s="10">
        <v>74.425</v>
      </c>
      <c r="L162" s="12">
        <v>6</v>
      </c>
      <c r="M162" s="12"/>
      <c r="N162" s="11" t="s">
        <v>406</v>
      </c>
    </row>
    <row r="163" spans="1:14" s="13" customFormat="1" ht="18" customHeight="1">
      <c r="A163" s="10" t="s">
        <v>324</v>
      </c>
      <c r="B163" s="10" t="s">
        <v>342</v>
      </c>
      <c r="C163" s="10" t="s">
        <v>341</v>
      </c>
      <c r="D163" s="10" t="s">
        <v>0</v>
      </c>
      <c r="E163" s="6">
        <v>20521285916</v>
      </c>
      <c r="F163" s="10">
        <v>159.5</v>
      </c>
      <c r="G163" s="10" t="s">
        <v>403</v>
      </c>
      <c r="H163" s="10">
        <v>39.875</v>
      </c>
      <c r="I163" s="12">
        <v>81.2</v>
      </c>
      <c r="J163" s="12">
        <v>40.6</v>
      </c>
      <c r="K163" s="10">
        <v>80.475</v>
      </c>
      <c r="L163" s="12">
        <v>1</v>
      </c>
      <c r="M163" s="12"/>
      <c r="N163" s="11"/>
    </row>
    <row r="164" spans="1:14" s="13" customFormat="1" ht="18" customHeight="1">
      <c r="A164" s="10" t="s">
        <v>325</v>
      </c>
      <c r="B164" s="10" t="s">
        <v>342</v>
      </c>
      <c r="C164" s="10" t="s">
        <v>343</v>
      </c>
      <c r="D164" s="10" t="s">
        <v>0</v>
      </c>
      <c r="E164" s="6">
        <v>20523056701</v>
      </c>
      <c r="F164" s="10">
        <v>151.5</v>
      </c>
      <c r="G164" s="10" t="s">
        <v>402</v>
      </c>
      <c r="H164" s="10">
        <v>37.875</v>
      </c>
      <c r="I164" s="12">
        <v>81.6</v>
      </c>
      <c r="J164" s="12">
        <v>40.8</v>
      </c>
      <c r="K164" s="10">
        <v>78.675</v>
      </c>
      <c r="L164" s="12">
        <v>2</v>
      </c>
      <c r="M164" s="12"/>
      <c r="N164" s="11"/>
    </row>
    <row r="165" spans="1:14" s="13" customFormat="1" ht="18" customHeight="1">
      <c r="A165" s="10" t="s">
        <v>326</v>
      </c>
      <c r="B165" s="10" t="s">
        <v>342</v>
      </c>
      <c r="C165" s="10" t="s">
        <v>344</v>
      </c>
      <c r="D165" s="10" t="s">
        <v>0</v>
      </c>
      <c r="E165" s="6">
        <v>20501694801</v>
      </c>
      <c r="F165" s="10">
        <v>148</v>
      </c>
      <c r="G165" s="10" t="s">
        <v>401</v>
      </c>
      <c r="H165" s="10">
        <v>37</v>
      </c>
      <c r="I165" s="12">
        <v>81</v>
      </c>
      <c r="J165" s="12">
        <v>40.5</v>
      </c>
      <c r="K165" s="10">
        <v>77.5</v>
      </c>
      <c r="L165" s="12">
        <v>3</v>
      </c>
      <c r="M165" s="12"/>
      <c r="N165" s="11"/>
    </row>
    <row r="166" spans="1:14" s="13" customFormat="1" ht="18" customHeight="1">
      <c r="A166" s="10" t="s">
        <v>327</v>
      </c>
      <c r="B166" s="10" t="s">
        <v>342</v>
      </c>
      <c r="C166" s="10" t="s">
        <v>345</v>
      </c>
      <c r="D166" s="10" t="s">
        <v>0</v>
      </c>
      <c r="E166" s="6">
        <v>20504025607</v>
      </c>
      <c r="F166" s="10">
        <v>139</v>
      </c>
      <c r="G166" s="10" t="s">
        <v>409</v>
      </c>
      <c r="H166" s="10">
        <v>34.75</v>
      </c>
      <c r="I166" s="12">
        <v>81.8</v>
      </c>
      <c r="J166" s="12">
        <v>40.9</v>
      </c>
      <c r="K166" s="10">
        <v>75.65</v>
      </c>
      <c r="L166" s="12">
        <v>4</v>
      </c>
      <c r="M166" s="12"/>
      <c r="N166" s="11"/>
    </row>
    <row r="167" spans="1:14" s="13" customFormat="1" ht="18" customHeight="1">
      <c r="A167" s="10" t="s">
        <v>328</v>
      </c>
      <c r="B167" s="10" t="s">
        <v>342</v>
      </c>
      <c r="C167" s="10" t="s">
        <v>347</v>
      </c>
      <c r="D167" s="10" t="s">
        <v>1</v>
      </c>
      <c r="E167" s="6">
        <v>20521285902</v>
      </c>
      <c r="F167" s="10">
        <v>128</v>
      </c>
      <c r="G167" s="10" t="s">
        <v>422</v>
      </c>
      <c r="H167" s="10">
        <v>32</v>
      </c>
      <c r="I167" s="12">
        <v>83.2</v>
      </c>
      <c r="J167" s="12">
        <v>41.6</v>
      </c>
      <c r="K167" s="10">
        <v>73.6</v>
      </c>
      <c r="L167" s="12">
        <v>5</v>
      </c>
      <c r="M167" s="12"/>
      <c r="N167" s="11"/>
    </row>
    <row r="168" spans="1:14" s="13" customFormat="1" ht="18" customHeight="1">
      <c r="A168" s="10" t="s">
        <v>329</v>
      </c>
      <c r="B168" s="10" t="s">
        <v>342</v>
      </c>
      <c r="C168" s="10" t="s">
        <v>346</v>
      </c>
      <c r="D168" s="10" t="s">
        <v>1</v>
      </c>
      <c r="E168" s="6">
        <v>20521286025</v>
      </c>
      <c r="F168" s="10">
        <v>134.5</v>
      </c>
      <c r="G168" s="10" t="s">
        <v>424</v>
      </c>
      <c r="H168" s="10">
        <v>33.625</v>
      </c>
      <c r="I168" s="12">
        <v>76.4</v>
      </c>
      <c r="J168" s="12">
        <v>38.2</v>
      </c>
      <c r="K168" s="10">
        <v>71.825</v>
      </c>
      <c r="L168" s="12">
        <v>6</v>
      </c>
      <c r="M168" s="12"/>
      <c r="N168" s="11"/>
    </row>
    <row r="169" spans="1:14" s="13" customFormat="1" ht="18" customHeight="1">
      <c r="A169" s="10" t="s">
        <v>434</v>
      </c>
      <c r="B169" s="10" t="s">
        <v>430</v>
      </c>
      <c r="C169" s="11" t="s">
        <v>95</v>
      </c>
      <c r="D169" s="10" t="s">
        <v>0</v>
      </c>
      <c r="E169" s="6">
        <v>30124281621</v>
      </c>
      <c r="F169" s="10">
        <v>132.5</v>
      </c>
      <c r="G169" s="10" t="s">
        <v>403</v>
      </c>
      <c r="H169" s="10">
        <v>33.125</v>
      </c>
      <c r="I169" s="12">
        <v>73</v>
      </c>
      <c r="J169" s="12">
        <v>36.5</v>
      </c>
      <c r="K169" s="10">
        <v>69.625</v>
      </c>
      <c r="L169" s="12">
        <v>1</v>
      </c>
      <c r="M169" s="12"/>
      <c r="N169" s="10" t="s">
        <v>421</v>
      </c>
    </row>
    <row r="170" spans="1:14" s="13" customFormat="1" ht="18" customHeight="1">
      <c r="A170" s="10" t="s">
        <v>435</v>
      </c>
      <c r="B170" s="10" t="s">
        <v>97</v>
      </c>
      <c r="C170" s="11" t="s">
        <v>96</v>
      </c>
      <c r="D170" s="10" t="s">
        <v>0</v>
      </c>
      <c r="E170" s="6">
        <v>30121311405</v>
      </c>
      <c r="F170" s="10">
        <v>131</v>
      </c>
      <c r="G170" s="10" t="s">
        <v>402</v>
      </c>
      <c r="H170" s="10">
        <v>32.75</v>
      </c>
      <c r="I170" s="12">
        <v>70.4</v>
      </c>
      <c r="J170" s="12">
        <v>35.2</v>
      </c>
      <c r="K170" s="10">
        <v>67.95</v>
      </c>
      <c r="L170" s="12">
        <v>2</v>
      </c>
      <c r="M170" s="12"/>
      <c r="N170" s="10"/>
    </row>
    <row r="171" spans="1:14" s="13" customFormat="1" ht="18" customHeight="1">
      <c r="A171" s="10" t="s">
        <v>436</v>
      </c>
      <c r="B171" s="10" t="s">
        <v>97</v>
      </c>
      <c r="C171" s="11" t="s">
        <v>98</v>
      </c>
      <c r="D171" s="10" t="s">
        <v>1</v>
      </c>
      <c r="E171" s="6">
        <v>30121310807</v>
      </c>
      <c r="F171" s="10">
        <v>108</v>
      </c>
      <c r="G171" s="10" t="s">
        <v>401</v>
      </c>
      <c r="H171" s="10">
        <v>27</v>
      </c>
      <c r="I171" s="12">
        <v>68.2</v>
      </c>
      <c r="J171" s="12">
        <v>34.1</v>
      </c>
      <c r="K171" s="10">
        <v>61.1</v>
      </c>
      <c r="L171" s="12">
        <v>3</v>
      </c>
      <c r="M171" s="12"/>
      <c r="N171" s="10"/>
    </row>
    <row r="172" spans="1:14" s="13" customFormat="1" ht="18" customHeight="1">
      <c r="A172" s="10" t="s">
        <v>437</v>
      </c>
      <c r="B172" s="10" t="s">
        <v>431</v>
      </c>
      <c r="C172" s="10" t="s">
        <v>107</v>
      </c>
      <c r="D172" s="11" t="s">
        <v>0</v>
      </c>
      <c r="E172" s="6">
        <v>30203214004</v>
      </c>
      <c r="F172" s="10">
        <v>109</v>
      </c>
      <c r="G172" s="10" t="s">
        <v>402</v>
      </c>
      <c r="H172" s="10">
        <v>27.25</v>
      </c>
      <c r="I172" s="12">
        <v>86.2</v>
      </c>
      <c r="J172" s="12">
        <v>43.1</v>
      </c>
      <c r="K172" s="10">
        <v>70.35</v>
      </c>
      <c r="L172" s="12">
        <v>1</v>
      </c>
      <c r="M172" s="12"/>
      <c r="N172" s="11" t="s">
        <v>421</v>
      </c>
    </row>
    <row r="173" spans="1:14" s="13" customFormat="1" ht="18" customHeight="1">
      <c r="A173" s="10" t="s">
        <v>438</v>
      </c>
      <c r="B173" s="10" t="s">
        <v>431</v>
      </c>
      <c r="C173" s="10" t="s">
        <v>108</v>
      </c>
      <c r="D173" s="11" t="s">
        <v>1</v>
      </c>
      <c r="E173" s="6">
        <v>30201632907</v>
      </c>
      <c r="F173" s="10">
        <v>107.5</v>
      </c>
      <c r="G173" s="10" t="s">
        <v>401</v>
      </c>
      <c r="H173" s="10">
        <v>26.875</v>
      </c>
      <c r="I173" s="12">
        <v>80.6</v>
      </c>
      <c r="J173" s="12">
        <v>40.3</v>
      </c>
      <c r="K173" s="10">
        <v>67.175</v>
      </c>
      <c r="L173" s="12">
        <v>2</v>
      </c>
      <c r="M173" s="12"/>
      <c r="N173" s="11" t="s">
        <v>421</v>
      </c>
    </row>
    <row r="174" spans="1:14" s="9" customFormat="1" ht="18" customHeight="1">
      <c r="A174" s="14" t="s">
        <v>439</v>
      </c>
      <c r="B174" s="14" t="s">
        <v>431</v>
      </c>
      <c r="C174" s="14" t="s">
        <v>106</v>
      </c>
      <c r="D174" s="15" t="s">
        <v>1</v>
      </c>
      <c r="E174" s="8">
        <v>30202212320</v>
      </c>
      <c r="F174" s="14">
        <v>118</v>
      </c>
      <c r="G174" s="14" t="s">
        <v>403</v>
      </c>
      <c r="H174" s="14">
        <v>29.5</v>
      </c>
      <c r="I174" s="16">
        <v>0</v>
      </c>
      <c r="J174" s="16">
        <v>0</v>
      </c>
      <c r="K174" s="14"/>
      <c r="L174" s="16"/>
      <c r="M174" s="16"/>
      <c r="N174" s="15" t="s">
        <v>421</v>
      </c>
    </row>
    <row r="175" spans="1:14" s="13" customFormat="1" ht="18" customHeight="1">
      <c r="A175" s="10" t="s">
        <v>440</v>
      </c>
      <c r="B175" s="10" t="s">
        <v>432</v>
      </c>
      <c r="C175" s="10" t="s">
        <v>119</v>
      </c>
      <c r="D175" s="11" t="s">
        <v>0</v>
      </c>
      <c r="E175" s="6">
        <v>30304091408</v>
      </c>
      <c r="F175" s="10">
        <v>153.5</v>
      </c>
      <c r="G175" s="10" t="s">
        <v>403</v>
      </c>
      <c r="H175" s="10">
        <v>38.375</v>
      </c>
      <c r="I175" s="12">
        <v>89.8</v>
      </c>
      <c r="J175" s="12">
        <v>44.9</v>
      </c>
      <c r="K175" s="10">
        <v>83.275</v>
      </c>
      <c r="L175" s="12">
        <v>1</v>
      </c>
      <c r="M175" s="12"/>
      <c r="N175" s="11" t="s">
        <v>421</v>
      </c>
    </row>
    <row r="176" spans="1:14" s="13" customFormat="1" ht="18" customHeight="1">
      <c r="A176" s="10" t="s">
        <v>441</v>
      </c>
      <c r="B176" s="10" t="s">
        <v>121</v>
      </c>
      <c r="C176" s="10" t="s">
        <v>120</v>
      </c>
      <c r="D176" s="11" t="s">
        <v>0</v>
      </c>
      <c r="E176" s="6">
        <v>30321313306</v>
      </c>
      <c r="F176" s="10">
        <v>146.5</v>
      </c>
      <c r="G176" s="10" t="s">
        <v>402</v>
      </c>
      <c r="H176" s="10">
        <v>36.625</v>
      </c>
      <c r="I176" s="12">
        <v>87.8</v>
      </c>
      <c r="J176" s="12">
        <v>43.9</v>
      </c>
      <c r="K176" s="10">
        <v>80.525</v>
      </c>
      <c r="L176" s="12">
        <v>2</v>
      </c>
      <c r="M176" s="12"/>
      <c r="N176" s="11"/>
    </row>
    <row r="177" spans="1:14" s="13" customFormat="1" ht="18" customHeight="1">
      <c r="A177" s="10" t="s">
        <v>442</v>
      </c>
      <c r="B177" s="10" t="s">
        <v>121</v>
      </c>
      <c r="C177" s="10" t="s">
        <v>122</v>
      </c>
      <c r="D177" s="11" t="s">
        <v>0</v>
      </c>
      <c r="E177" s="6">
        <v>30321313214</v>
      </c>
      <c r="F177" s="10">
        <v>137.5</v>
      </c>
      <c r="G177" s="10" t="s">
        <v>401</v>
      </c>
      <c r="H177" s="10">
        <v>34.375</v>
      </c>
      <c r="I177" s="12">
        <v>77.6</v>
      </c>
      <c r="J177" s="12">
        <v>38.8</v>
      </c>
      <c r="K177" s="10">
        <v>73.175</v>
      </c>
      <c r="L177" s="12">
        <v>3</v>
      </c>
      <c r="M177" s="12"/>
      <c r="N177" s="11"/>
    </row>
    <row r="178" spans="1:14" s="13" customFormat="1" ht="18" customHeight="1">
      <c r="A178" s="10" t="s">
        <v>443</v>
      </c>
      <c r="B178" s="10" t="s">
        <v>433</v>
      </c>
      <c r="C178" s="10" t="s">
        <v>198</v>
      </c>
      <c r="D178" s="11" t="s">
        <v>0</v>
      </c>
      <c r="E178" s="6">
        <v>31622055602</v>
      </c>
      <c r="F178" s="10">
        <v>125.5</v>
      </c>
      <c r="G178" s="10" t="s">
        <v>403</v>
      </c>
      <c r="H178" s="10">
        <v>31.375</v>
      </c>
      <c r="I178" s="12">
        <v>76.2</v>
      </c>
      <c r="J178" s="12">
        <v>38.1</v>
      </c>
      <c r="K178" s="10">
        <v>69.475</v>
      </c>
      <c r="L178" s="12">
        <v>1</v>
      </c>
      <c r="M178" s="12"/>
      <c r="N178" s="11" t="s">
        <v>421</v>
      </c>
    </row>
    <row r="179" spans="1:14" s="9" customFormat="1" ht="18" customHeight="1">
      <c r="A179" s="14" t="s">
        <v>444</v>
      </c>
      <c r="B179" s="14" t="s">
        <v>433</v>
      </c>
      <c r="C179" s="14" t="s">
        <v>199</v>
      </c>
      <c r="D179" s="15" t="s">
        <v>0</v>
      </c>
      <c r="E179" s="8">
        <v>31625025612</v>
      </c>
      <c r="F179" s="14">
        <v>118</v>
      </c>
      <c r="G179" s="14" t="s">
        <v>402</v>
      </c>
      <c r="H179" s="14">
        <v>29.5</v>
      </c>
      <c r="I179" s="16">
        <v>0</v>
      </c>
      <c r="J179" s="16">
        <v>0</v>
      </c>
      <c r="K179" s="14"/>
      <c r="L179" s="16"/>
      <c r="M179" s="16"/>
      <c r="N179" s="15" t="s">
        <v>398</v>
      </c>
    </row>
  </sheetData>
  <mergeCells count="12">
    <mergeCell ref="L2:L3"/>
    <mergeCell ref="M2:M3"/>
    <mergeCell ref="N2:N3"/>
    <mergeCell ref="A1:N1"/>
    <mergeCell ref="F2:H2"/>
    <mergeCell ref="I2:J2"/>
    <mergeCell ref="A2:A3"/>
    <mergeCell ref="B2:B3"/>
    <mergeCell ref="C2:C3"/>
    <mergeCell ref="D2:D3"/>
    <mergeCell ref="E2:E3"/>
    <mergeCell ref="K2:K3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pane xSplit="13" ySplit="14" topLeftCell="N15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S20" sqref="S20"/>
    </sheetView>
  </sheetViews>
  <sheetFormatPr defaultColWidth="9.00390625" defaultRowHeight="14.25"/>
  <cols>
    <col min="1" max="1" width="4.125" style="0" customWidth="1"/>
    <col min="2" max="2" width="4.125" style="0" hidden="1" customWidth="1"/>
    <col min="3" max="3" width="14.00390625" style="0" customWidth="1"/>
    <col min="4" max="4" width="6.75390625" style="0" customWidth="1"/>
    <col min="5" max="5" width="3.875" style="0" customWidth="1"/>
    <col min="6" max="6" width="11.375" style="7" customWidth="1"/>
    <col min="8" max="8" width="7.00390625" style="0" customWidth="1"/>
    <col min="9" max="9" width="9.375" style="7" customWidth="1"/>
    <col min="10" max="10" width="9.25390625" style="7" customWidth="1"/>
    <col min="11" max="11" width="7.875" style="7" customWidth="1"/>
    <col min="12" max="12" width="8.75390625" style="7" customWidth="1"/>
    <col min="13" max="13" width="8.875" style="7" customWidth="1"/>
    <col min="14" max="14" width="8.625" style="7" customWidth="1"/>
    <col min="15" max="15" width="11.50390625" style="0" customWidth="1"/>
  </cols>
  <sheetData>
    <row r="1" spans="1:15" s="4" customFormat="1" ht="24.75" customHeight="1">
      <c r="A1" s="23" t="s">
        <v>446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 customHeight="1">
      <c r="A2" s="29" t="s">
        <v>392</v>
      </c>
      <c r="B2" s="29" t="s">
        <v>392</v>
      </c>
      <c r="C2" s="29" t="s">
        <v>393</v>
      </c>
      <c r="D2" s="29" t="s">
        <v>12</v>
      </c>
      <c r="E2" s="29" t="s">
        <v>387</v>
      </c>
      <c r="F2" s="32" t="s">
        <v>13</v>
      </c>
      <c r="G2" s="24" t="s">
        <v>447</v>
      </c>
      <c r="H2" s="25"/>
      <c r="I2" s="26"/>
      <c r="J2" s="27" t="s">
        <v>394</v>
      </c>
      <c r="K2" s="28"/>
      <c r="L2" s="32" t="s">
        <v>388</v>
      </c>
      <c r="M2" s="32" t="s">
        <v>389</v>
      </c>
      <c r="N2" s="32" t="s">
        <v>395</v>
      </c>
      <c r="O2" s="21" t="s">
        <v>390</v>
      </c>
    </row>
    <row r="3" spans="1:15" ht="24">
      <c r="A3" s="30"/>
      <c r="B3" s="30"/>
      <c r="C3" s="31"/>
      <c r="D3" s="30"/>
      <c r="E3" s="30"/>
      <c r="F3" s="33"/>
      <c r="G3" s="3" t="s">
        <v>396</v>
      </c>
      <c r="H3" s="3" t="s">
        <v>389</v>
      </c>
      <c r="I3" s="5" t="s">
        <v>391</v>
      </c>
      <c r="J3" s="5" t="s">
        <v>397</v>
      </c>
      <c r="K3" s="5" t="s">
        <v>391</v>
      </c>
      <c r="L3" s="33"/>
      <c r="M3" s="33"/>
      <c r="N3" s="33"/>
      <c r="O3" s="22"/>
    </row>
    <row r="4" spans="1:15" ht="18" customHeight="1">
      <c r="A4" s="6">
        <v>1</v>
      </c>
      <c r="B4" s="2" t="s">
        <v>51</v>
      </c>
      <c r="C4" s="2" t="s">
        <v>448</v>
      </c>
      <c r="D4" s="2" t="s">
        <v>449</v>
      </c>
      <c r="E4" s="2" t="s">
        <v>0</v>
      </c>
      <c r="F4" s="6">
        <v>20901074226</v>
      </c>
      <c r="G4" s="2">
        <v>132.5</v>
      </c>
      <c r="H4" s="2" t="s">
        <v>51</v>
      </c>
      <c r="I4" s="2">
        <f aca="true" t="shared" si="0" ref="I4:I67">G4/4</f>
        <v>33.125</v>
      </c>
      <c r="J4" s="6">
        <v>95.06</v>
      </c>
      <c r="K4" s="6">
        <f aca="true" t="shared" si="1" ref="K4:K11">J4/2</f>
        <v>47.53</v>
      </c>
      <c r="L4" s="17">
        <f aca="true" t="shared" si="2" ref="L4:L11">I4+K4</f>
        <v>80.655</v>
      </c>
      <c r="M4" s="6">
        <v>1</v>
      </c>
      <c r="N4" s="6"/>
      <c r="O4" s="1"/>
    </row>
    <row r="5" spans="1:15" ht="18" customHeight="1">
      <c r="A5" s="6">
        <v>2</v>
      </c>
      <c r="B5" s="2" t="s">
        <v>57</v>
      </c>
      <c r="C5" s="2" t="s">
        <v>448</v>
      </c>
      <c r="D5" s="2" t="s">
        <v>450</v>
      </c>
      <c r="E5" s="2" t="s">
        <v>0</v>
      </c>
      <c r="F5" s="6">
        <v>20921034809</v>
      </c>
      <c r="G5" s="2">
        <v>112.5</v>
      </c>
      <c r="H5" s="2" t="s">
        <v>383</v>
      </c>
      <c r="I5" s="2">
        <f t="shared" si="0"/>
        <v>28.125</v>
      </c>
      <c r="J5" s="6">
        <v>91.13</v>
      </c>
      <c r="K5" s="6">
        <f t="shared" si="1"/>
        <v>45.565</v>
      </c>
      <c r="L5" s="17">
        <f t="shared" si="2"/>
        <v>73.69</v>
      </c>
      <c r="M5" s="6">
        <v>2</v>
      </c>
      <c r="N5" s="6"/>
      <c r="O5" s="1"/>
    </row>
    <row r="6" spans="1:15" ht="18" customHeight="1">
      <c r="A6" s="6">
        <v>3</v>
      </c>
      <c r="B6" s="2" t="s">
        <v>55</v>
      </c>
      <c r="C6" s="2" t="s">
        <v>448</v>
      </c>
      <c r="D6" s="2" t="s">
        <v>451</v>
      </c>
      <c r="E6" s="2" t="s">
        <v>0</v>
      </c>
      <c r="F6" s="6">
        <v>20921034801</v>
      </c>
      <c r="G6" s="2">
        <v>115.5</v>
      </c>
      <c r="H6" s="2" t="s">
        <v>232</v>
      </c>
      <c r="I6" s="2">
        <f t="shared" si="0"/>
        <v>28.875</v>
      </c>
      <c r="J6" s="6">
        <v>89.05</v>
      </c>
      <c r="K6" s="6">
        <f t="shared" si="1"/>
        <v>44.525</v>
      </c>
      <c r="L6" s="17">
        <f t="shared" si="2"/>
        <v>73.4</v>
      </c>
      <c r="M6" s="6">
        <v>3</v>
      </c>
      <c r="N6" s="6"/>
      <c r="O6" s="1"/>
    </row>
    <row r="7" spans="1:15" ht="18" customHeight="1">
      <c r="A7" s="6">
        <v>4</v>
      </c>
      <c r="B7" s="2" t="s">
        <v>53</v>
      </c>
      <c r="C7" s="2" t="s">
        <v>448</v>
      </c>
      <c r="D7" s="2" t="s">
        <v>452</v>
      </c>
      <c r="E7" s="2" t="s">
        <v>0</v>
      </c>
      <c r="F7" s="6">
        <v>20921034814</v>
      </c>
      <c r="G7" s="2">
        <v>119.5</v>
      </c>
      <c r="H7" s="2" t="s">
        <v>53</v>
      </c>
      <c r="I7" s="2">
        <f t="shared" si="0"/>
        <v>29.875</v>
      </c>
      <c r="J7" s="6">
        <v>84.08</v>
      </c>
      <c r="K7" s="6">
        <f t="shared" si="1"/>
        <v>42.04</v>
      </c>
      <c r="L7" s="17">
        <f t="shared" si="2"/>
        <v>71.91499999999999</v>
      </c>
      <c r="M7" s="6">
        <v>4</v>
      </c>
      <c r="N7" s="6"/>
      <c r="O7" s="1"/>
    </row>
    <row r="8" spans="1:15" ht="18" customHeight="1">
      <c r="A8" s="6">
        <v>5</v>
      </c>
      <c r="B8" s="2" t="s">
        <v>56</v>
      </c>
      <c r="C8" s="2" t="s">
        <v>448</v>
      </c>
      <c r="D8" s="2" t="s">
        <v>453</v>
      </c>
      <c r="E8" s="2" t="s">
        <v>0</v>
      </c>
      <c r="F8" s="6">
        <v>20921034808</v>
      </c>
      <c r="G8" s="2">
        <v>113</v>
      </c>
      <c r="H8" s="2" t="s">
        <v>381</v>
      </c>
      <c r="I8" s="2">
        <f t="shared" si="0"/>
        <v>28.25</v>
      </c>
      <c r="J8" s="6">
        <v>87.14</v>
      </c>
      <c r="K8" s="6">
        <f t="shared" si="1"/>
        <v>43.57</v>
      </c>
      <c r="L8" s="17">
        <f t="shared" si="2"/>
        <v>71.82</v>
      </c>
      <c r="M8" s="6">
        <v>5</v>
      </c>
      <c r="N8" s="6"/>
      <c r="O8" s="1"/>
    </row>
    <row r="9" spans="1:15" ht="18" customHeight="1">
      <c r="A9" s="6">
        <v>6</v>
      </c>
      <c r="B9" s="2" t="s">
        <v>54</v>
      </c>
      <c r="C9" s="2" t="s">
        <v>448</v>
      </c>
      <c r="D9" s="2" t="s">
        <v>454</v>
      </c>
      <c r="E9" s="2" t="s">
        <v>0</v>
      </c>
      <c r="F9" s="6">
        <v>20921034819</v>
      </c>
      <c r="G9" s="2">
        <v>115.5</v>
      </c>
      <c r="H9" s="2" t="s">
        <v>232</v>
      </c>
      <c r="I9" s="2">
        <f t="shared" si="0"/>
        <v>28.875</v>
      </c>
      <c r="J9" s="6">
        <v>85.84</v>
      </c>
      <c r="K9" s="6">
        <f t="shared" si="1"/>
        <v>42.92</v>
      </c>
      <c r="L9" s="17">
        <f t="shared" si="2"/>
        <v>71.795</v>
      </c>
      <c r="M9" s="6">
        <v>6</v>
      </c>
      <c r="N9" s="6"/>
      <c r="O9" s="1"/>
    </row>
    <row r="10" spans="1:15" ht="18" customHeight="1">
      <c r="A10" s="6">
        <v>7</v>
      </c>
      <c r="B10" s="2" t="s">
        <v>58</v>
      </c>
      <c r="C10" s="2" t="s">
        <v>448</v>
      </c>
      <c r="D10" s="2" t="s">
        <v>455</v>
      </c>
      <c r="E10" s="2" t="s">
        <v>0</v>
      </c>
      <c r="F10" s="6">
        <v>20921034813</v>
      </c>
      <c r="G10" s="2">
        <v>111</v>
      </c>
      <c r="H10" s="2" t="s">
        <v>384</v>
      </c>
      <c r="I10" s="2">
        <f t="shared" si="0"/>
        <v>27.75</v>
      </c>
      <c r="J10" s="6">
        <v>80.38</v>
      </c>
      <c r="K10" s="6">
        <f t="shared" si="1"/>
        <v>40.19</v>
      </c>
      <c r="L10" s="17">
        <f t="shared" si="2"/>
        <v>67.94</v>
      </c>
      <c r="M10" s="6">
        <v>7</v>
      </c>
      <c r="N10" s="6"/>
      <c r="O10" s="1"/>
    </row>
    <row r="11" spans="1:15" ht="18" customHeight="1">
      <c r="A11" s="6">
        <v>8</v>
      </c>
      <c r="B11" s="2" t="s">
        <v>59</v>
      </c>
      <c r="C11" s="2" t="s">
        <v>448</v>
      </c>
      <c r="D11" s="2" t="s">
        <v>456</v>
      </c>
      <c r="E11" s="2" t="s">
        <v>1</v>
      </c>
      <c r="F11" s="6">
        <v>20921034804</v>
      </c>
      <c r="G11" s="2">
        <v>109</v>
      </c>
      <c r="H11" s="2" t="s">
        <v>385</v>
      </c>
      <c r="I11" s="2">
        <f t="shared" si="0"/>
        <v>27.25</v>
      </c>
      <c r="J11" s="6">
        <v>68.53</v>
      </c>
      <c r="K11" s="6">
        <f t="shared" si="1"/>
        <v>34.265</v>
      </c>
      <c r="L11" s="17">
        <f t="shared" si="2"/>
        <v>61.515</v>
      </c>
      <c r="M11" s="6">
        <v>8</v>
      </c>
      <c r="N11" s="6"/>
      <c r="O11" s="1"/>
    </row>
    <row r="12" spans="1:15" ht="18" customHeight="1">
      <c r="A12" s="6">
        <v>9</v>
      </c>
      <c r="B12" s="2" t="s">
        <v>50</v>
      </c>
      <c r="C12" s="2" t="s">
        <v>448</v>
      </c>
      <c r="D12" s="2" t="s">
        <v>457</v>
      </c>
      <c r="E12" s="2" t="s">
        <v>0</v>
      </c>
      <c r="F12" s="6">
        <v>20921034815</v>
      </c>
      <c r="G12" s="2">
        <v>135.5</v>
      </c>
      <c r="H12" s="2" t="s">
        <v>50</v>
      </c>
      <c r="I12" s="2">
        <f t="shared" si="0"/>
        <v>33.875</v>
      </c>
      <c r="J12" s="6"/>
      <c r="K12" s="6"/>
      <c r="L12" s="17"/>
      <c r="M12" s="6"/>
      <c r="N12" s="6"/>
      <c r="O12" s="1" t="s">
        <v>398</v>
      </c>
    </row>
    <row r="13" spans="1:15" ht="18" customHeight="1">
      <c r="A13" s="6">
        <v>10</v>
      </c>
      <c r="B13" s="2" t="s">
        <v>61</v>
      </c>
      <c r="C13" s="2" t="s">
        <v>458</v>
      </c>
      <c r="D13" s="2" t="s">
        <v>459</v>
      </c>
      <c r="E13" s="2" t="s">
        <v>1</v>
      </c>
      <c r="F13" s="6">
        <v>21301695206</v>
      </c>
      <c r="G13" s="2">
        <v>111</v>
      </c>
      <c r="H13" s="2" t="s">
        <v>51</v>
      </c>
      <c r="I13" s="2">
        <f t="shared" si="0"/>
        <v>27.75</v>
      </c>
      <c r="J13" s="6">
        <v>77.52</v>
      </c>
      <c r="K13" s="6">
        <f aca="true" t="shared" si="3" ref="K13:K22">J13/2</f>
        <v>38.76</v>
      </c>
      <c r="L13" s="17">
        <f aca="true" t="shared" si="4" ref="L13:L22">I13+K13</f>
        <v>66.50999999999999</v>
      </c>
      <c r="M13" s="6">
        <v>1</v>
      </c>
      <c r="N13" s="6"/>
      <c r="O13" s="1"/>
    </row>
    <row r="14" spans="1:15" ht="18" customHeight="1">
      <c r="A14" s="6">
        <v>11</v>
      </c>
      <c r="B14" s="2" t="s">
        <v>65</v>
      </c>
      <c r="C14" s="2" t="s">
        <v>458</v>
      </c>
      <c r="D14" s="2" t="s">
        <v>460</v>
      </c>
      <c r="E14" s="2" t="s">
        <v>1</v>
      </c>
      <c r="F14" s="6">
        <v>21321035026</v>
      </c>
      <c r="G14" s="2">
        <v>106.5</v>
      </c>
      <c r="H14" s="2" t="s">
        <v>381</v>
      </c>
      <c r="I14" s="2">
        <f t="shared" si="0"/>
        <v>26.625</v>
      </c>
      <c r="J14" s="6">
        <v>75.92</v>
      </c>
      <c r="K14" s="6">
        <f t="shared" si="3"/>
        <v>37.96</v>
      </c>
      <c r="L14" s="17">
        <f t="shared" si="4"/>
        <v>64.58500000000001</v>
      </c>
      <c r="M14" s="6">
        <v>2</v>
      </c>
      <c r="N14" s="6"/>
      <c r="O14" s="1"/>
    </row>
    <row r="15" spans="1:15" ht="18" customHeight="1">
      <c r="A15" s="6">
        <v>12</v>
      </c>
      <c r="B15" s="2" t="s">
        <v>64</v>
      </c>
      <c r="C15" s="2" t="s">
        <v>458</v>
      </c>
      <c r="D15" s="2" t="s">
        <v>461</v>
      </c>
      <c r="E15" s="2" t="s">
        <v>1</v>
      </c>
      <c r="F15" s="6">
        <v>21301695210</v>
      </c>
      <c r="G15" s="2">
        <v>108.5</v>
      </c>
      <c r="H15" s="2" t="s">
        <v>233</v>
      </c>
      <c r="I15" s="2">
        <f t="shared" si="0"/>
        <v>27.125</v>
      </c>
      <c r="J15" s="6">
        <v>74.45333333333333</v>
      </c>
      <c r="K15" s="6">
        <f t="shared" si="3"/>
        <v>37.22666666666667</v>
      </c>
      <c r="L15" s="17">
        <f t="shared" si="4"/>
        <v>64.35166666666666</v>
      </c>
      <c r="M15" s="6">
        <v>3</v>
      </c>
      <c r="N15" s="6"/>
      <c r="O15" s="1"/>
    </row>
    <row r="16" spans="1:15" ht="18" customHeight="1">
      <c r="A16" s="6">
        <v>13</v>
      </c>
      <c r="B16" s="2" t="s">
        <v>60</v>
      </c>
      <c r="C16" s="2" t="s">
        <v>458</v>
      </c>
      <c r="D16" s="2" t="s">
        <v>462</v>
      </c>
      <c r="E16" s="2" t="s">
        <v>1</v>
      </c>
      <c r="F16" s="6">
        <v>21323057812</v>
      </c>
      <c r="G16" s="2">
        <v>115</v>
      </c>
      <c r="H16" s="2" t="s">
        <v>50</v>
      </c>
      <c r="I16" s="2">
        <f t="shared" si="0"/>
        <v>28.75</v>
      </c>
      <c r="J16" s="6">
        <v>67.28</v>
      </c>
      <c r="K16" s="6">
        <f t="shared" si="3"/>
        <v>33.64</v>
      </c>
      <c r="L16" s="17">
        <f t="shared" si="4"/>
        <v>62.39</v>
      </c>
      <c r="M16" s="6">
        <v>4</v>
      </c>
      <c r="N16" s="6"/>
      <c r="O16" s="1"/>
    </row>
    <row r="17" spans="1:15" ht="18" customHeight="1">
      <c r="A17" s="6">
        <v>14</v>
      </c>
      <c r="B17" s="2" t="s">
        <v>63</v>
      </c>
      <c r="C17" s="2" t="s">
        <v>458</v>
      </c>
      <c r="D17" s="2" t="s">
        <v>463</v>
      </c>
      <c r="E17" s="2" t="s">
        <v>1</v>
      </c>
      <c r="F17" s="6">
        <v>21321035121</v>
      </c>
      <c r="G17" s="2">
        <v>109.5</v>
      </c>
      <c r="H17" s="2" t="s">
        <v>232</v>
      </c>
      <c r="I17" s="2">
        <f t="shared" si="0"/>
        <v>27.375</v>
      </c>
      <c r="J17" s="6">
        <v>68.29333333333334</v>
      </c>
      <c r="K17" s="6">
        <f t="shared" si="3"/>
        <v>34.14666666666667</v>
      </c>
      <c r="L17" s="17">
        <f t="shared" si="4"/>
        <v>61.52166666666667</v>
      </c>
      <c r="M17" s="6">
        <v>5</v>
      </c>
      <c r="N17" s="6"/>
      <c r="O17" s="1"/>
    </row>
    <row r="18" spans="1:15" ht="18" customHeight="1">
      <c r="A18" s="6">
        <v>15</v>
      </c>
      <c r="B18" s="2" t="s">
        <v>68</v>
      </c>
      <c r="C18" s="2" t="s">
        <v>458</v>
      </c>
      <c r="D18" s="2" t="s">
        <v>464</v>
      </c>
      <c r="E18" s="2" t="s">
        <v>1</v>
      </c>
      <c r="F18" s="6">
        <v>21321034904</v>
      </c>
      <c r="G18" s="2">
        <v>88.5</v>
      </c>
      <c r="H18" s="2" t="s">
        <v>385</v>
      </c>
      <c r="I18" s="2">
        <f t="shared" si="0"/>
        <v>22.125</v>
      </c>
      <c r="J18" s="6">
        <v>73.38666666666666</v>
      </c>
      <c r="K18" s="6">
        <f t="shared" si="3"/>
        <v>36.69333333333333</v>
      </c>
      <c r="L18" s="17">
        <f t="shared" si="4"/>
        <v>58.81833333333333</v>
      </c>
      <c r="M18" s="6">
        <v>6</v>
      </c>
      <c r="N18" s="6"/>
      <c r="O18" s="1"/>
    </row>
    <row r="19" spans="1:15" ht="18" customHeight="1">
      <c r="A19" s="6">
        <v>16</v>
      </c>
      <c r="B19" s="2" t="s">
        <v>70</v>
      </c>
      <c r="C19" s="2" t="s">
        <v>458</v>
      </c>
      <c r="D19" s="2" t="s">
        <v>465</v>
      </c>
      <c r="E19" s="2" t="s">
        <v>1</v>
      </c>
      <c r="F19" s="6">
        <v>21321035108</v>
      </c>
      <c r="G19" s="2">
        <v>85</v>
      </c>
      <c r="H19" s="2" t="s">
        <v>386</v>
      </c>
      <c r="I19" s="2">
        <f t="shared" si="0"/>
        <v>21.25</v>
      </c>
      <c r="J19" s="6">
        <v>72.01333333333334</v>
      </c>
      <c r="K19" s="6">
        <f t="shared" si="3"/>
        <v>36.00666666666667</v>
      </c>
      <c r="L19" s="17">
        <f t="shared" si="4"/>
        <v>57.25666666666667</v>
      </c>
      <c r="M19" s="6">
        <v>7</v>
      </c>
      <c r="N19" s="6"/>
      <c r="O19" s="1"/>
    </row>
    <row r="20" spans="1:15" ht="18" customHeight="1">
      <c r="A20" s="6">
        <v>17</v>
      </c>
      <c r="B20" s="2" t="s">
        <v>66</v>
      </c>
      <c r="C20" s="2" t="s">
        <v>458</v>
      </c>
      <c r="D20" s="2" t="s">
        <v>466</v>
      </c>
      <c r="E20" s="2" t="s">
        <v>1</v>
      </c>
      <c r="F20" s="6">
        <v>21325023418</v>
      </c>
      <c r="G20" s="2">
        <v>105</v>
      </c>
      <c r="H20" s="2" t="s">
        <v>383</v>
      </c>
      <c r="I20" s="2">
        <f t="shared" si="0"/>
        <v>26.25</v>
      </c>
      <c r="J20" s="6">
        <v>60.49333333333333</v>
      </c>
      <c r="K20" s="6">
        <f t="shared" si="3"/>
        <v>30.246666666666666</v>
      </c>
      <c r="L20" s="17">
        <f t="shared" si="4"/>
        <v>56.49666666666667</v>
      </c>
      <c r="M20" s="6">
        <v>8</v>
      </c>
      <c r="N20" s="6"/>
      <c r="O20" s="1"/>
    </row>
    <row r="21" spans="1:15" ht="18" customHeight="1">
      <c r="A21" s="6">
        <v>18</v>
      </c>
      <c r="B21" s="2" t="s">
        <v>67</v>
      </c>
      <c r="C21" s="2" t="s">
        <v>458</v>
      </c>
      <c r="D21" s="2" t="s">
        <v>467</v>
      </c>
      <c r="E21" s="2" t="s">
        <v>1</v>
      </c>
      <c r="F21" s="6">
        <v>21321035105</v>
      </c>
      <c r="G21" s="2">
        <v>94</v>
      </c>
      <c r="H21" s="2" t="s">
        <v>384</v>
      </c>
      <c r="I21" s="2">
        <f t="shared" si="0"/>
        <v>23.5</v>
      </c>
      <c r="J21" s="6">
        <v>59.6</v>
      </c>
      <c r="K21" s="6">
        <f t="shared" si="3"/>
        <v>29.8</v>
      </c>
      <c r="L21" s="17">
        <f t="shared" si="4"/>
        <v>53.3</v>
      </c>
      <c r="M21" s="6">
        <v>9</v>
      </c>
      <c r="N21" s="6"/>
      <c r="O21" s="1"/>
    </row>
    <row r="22" spans="1:15" ht="18" customHeight="1">
      <c r="A22" s="6">
        <v>19</v>
      </c>
      <c r="B22" s="2" t="s">
        <v>62</v>
      </c>
      <c r="C22" s="2" t="s">
        <v>458</v>
      </c>
      <c r="D22" s="2" t="s">
        <v>468</v>
      </c>
      <c r="E22" s="2" t="s">
        <v>1</v>
      </c>
      <c r="F22" s="6">
        <v>21321035110</v>
      </c>
      <c r="G22" s="2">
        <v>110.5</v>
      </c>
      <c r="H22" s="2" t="s">
        <v>53</v>
      </c>
      <c r="I22" s="2">
        <f t="shared" si="0"/>
        <v>27.625</v>
      </c>
      <c r="J22" s="6">
        <v>48.94666666666667</v>
      </c>
      <c r="K22" s="6">
        <f t="shared" si="3"/>
        <v>24.473333333333336</v>
      </c>
      <c r="L22" s="17">
        <f t="shared" si="4"/>
        <v>52.098333333333336</v>
      </c>
      <c r="M22" s="6">
        <v>10</v>
      </c>
      <c r="N22" s="6"/>
      <c r="O22" s="1"/>
    </row>
    <row r="23" spans="1:15" ht="18" customHeight="1">
      <c r="A23" s="6">
        <v>20</v>
      </c>
      <c r="B23" s="2" t="s">
        <v>69</v>
      </c>
      <c r="C23" s="2" t="s">
        <v>458</v>
      </c>
      <c r="D23" s="2" t="s">
        <v>469</v>
      </c>
      <c r="E23" s="2" t="s">
        <v>1</v>
      </c>
      <c r="F23" s="6">
        <v>21321034909</v>
      </c>
      <c r="G23" s="2">
        <v>88</v>
      </c>
      <c r="H23" s="2" t="s">
        <v>382</v>
      </c>
      <c r="I23" s="2">
        <f t="shared" si="0"/>
        <v>22</v>
      </c>
      <c r="J23" s="6"/>
      <c r="K23" s="6"/>
      <c r="L23" s="17"/>
      <c r="M23" s="6"/>
      <c r="N23" s="6"/>
      <c r="O23" s="1" t="s">
        <v>398</v>
      </c>
    </row>
    <row r="24" spans="1:15" ht="18" customHeight="1">
      <c r="A24" s="6">
        <v>21</v>
      </c>
      <c r="B24" s="2" t="s">
        <v>71</v>
      </c>
      <c r="C24" s="2" t="s">
        <v>458</v>
      </c>
      <c r="D24" s="2" t="s">
        <v>470</v>
      </c>
      <c r="E24" s="2" t="s">
        <v>1</v>
      </c>
      <c r="F24" s="6">
        <v>21321035122</v>
      </c>
      <c r="G24" s="6">
        <v>76</v>
      </c>
      <c r="H24" s="2" t="s">
        <v>82</v>
      </c>
      <c r="I24" s="2">
        <f t="shared" si="0"/>
        <v>19</v>
      </c>
      <c r="J24" s="6"/>
      <c r="K24" s="6"/>
      <c r="L24" s="17"/>
      <c r="M24" s="6"/>
      <c r="N24" s="6"/>
      <c r="O24" s="1" t="s">
        <v>471</v>
      </c>
    </row>
    <row r="25" spans="1:15" ht="18" customHeight="1">
      <c r="A25" s="6">
        <v>22</v>
      </c>
      <c r="B25" s="2" t="s">
        <v>72</v>
      </c>
      <c r="C25" s="2" t="s">
        <v>472</v>
      </c>
      <c r="D25" s="2" t="s">
        <v>473</v>
      </c>
      <c r="E25" s="2" t="s">
        <v>0</v>
      </c>
      <c r="F25" s="6">
        <v>21021044828</v>
      </c>
      <c r="G25" s="2">
        <v>126</v>
      </c>
      <c r="H25" s="2" t="s">
        <v>50</v>
      </c>
      <c r="I25" s="2">
        <f t="shared" si="0"/>
        <v>31.5</v>
      </c>
      <c r="J25" s="6">
        <v>92.32</v>
      </c>
      <c r="K25" s="6">
        <f aca="true" t="shared" si="5" ref="K25:K34">J25/2</f>
        <v>46.16</v>
      </c>
      <c r="L25" s="17">
        <f aca="true" t="shared" si="6" ref="L25:L34">I25+K25</f>
        <v>77.66</v>
      </c>
      <c r="M25" s="6">
        <v>1</v>
      </c>
      <c r="N25" s="6"/>
      <c r="O25" s="1"/>
    </row>
    <row r="26" spans="1:15" ht="18" customHeight="1">
      <c r="A26" s="6">
        <v>23</v>
      </c>
      <c r="B26" s="2" t="s">
        <v>76</v>
      </c>
      <c r="C26" s="2" t="s">
        <v>472</v>
      </c>
      <c r="D26" s="2" t="s">
        <v>474</v>
      </c>
      <c r="E26" s="2" t="s">
        <v>0</v>
      </c>
      <c r="F26" s="6">
        <v>21021044818</v>
      </c>
      <c r="G26" s="2">
        <v>116</v>
      </c>
      <c r="H26" s="2" t="s">
        <v>55</v>
      </c>
      <c r="I26" s="2">
        <f t="shared" si="0"/>
        <v>29</v>
      </c>
      <c r="J26" s="6">
        <v>90.99</v>
      </c>
      <c r="K26" s="6">
        <f t="shared" si="5"/>
        <v>45.495</v>
      </c>
      <c r="L26" s="17">
        <f t="shared" si="6"/>
        <v>74.495</v>
      </c>
      <c r="M26" s="6">
        <v>2</v>
      </c>
      <c r="N26" s="6"/>
      <c r="O26" s="1"/>
    </row>
    <row r="27" spans="1:15" ht="18" customHeight="1">
      <c r="A27" s="6">
        <v>24</v>
      </c>
      <c r="B27" s="2" t="s">
        <v>74</v>
      </c>
      <c r="C27" s="2" t="s">
        <v>472</v>
      </c>
      <c r="D27" s="2" t="s">
        <v>475</v>
      </c>
      <c r="E27" s="2" t="s">
        <v>0</v>
      </c>
      <c r="F27" s="6">
        <v>21021044821</v>
      </c>
      <c r="G27" s="2">
        <v>122</v>
      </c>
      <c r="H27" s="2" t="s">
        <v>53</v>
      </c>
      <c r="I27" s="2">
        <f t="shared" si="0"/>
        <v>30.5</v>
      </c>
      <c r="J27" s="6">
        <v>87.73</v>
      </c>
      <c r="K27" s="6">
        <f t="shared" si="5"/>
        <v>43.865</v>
      </c>
      <c r="L27" s="17">
        <f t="shared" si="6"/>
        <v>74.36500000000001</v>
      </c>
      <c r="M27" s="6">
        <v>3</v>
      </c>
      <c r="N27" s="6"/>
      <c r="O27" s="1"/>
    </row>
    <row r="28" spans="1:15" ht="18" customHeight="1">
      <c r="A28" s="6">
        <v>25</v>
      </c>
      <c r="B28" s="2" t="s">
        <v>75</v>
      </c>
      <c r="C28" s="2" t="s">
        <v>472</v>
      </c>
      <c r="D28" s="2" t="s">
        <v>476</v>
      </c>
      <c r="E28" s="2" t="s">
        <v>0</v>
      </c>
      <c r="F28" s="6">
        <v>21021044820</v>
      </c>
      <c r="G28" s="2">
        <v>121.5</v>
      </c>
      <c r="H28" s="2" t="s">
        <v>232</v>
      </c>
      <c r="I28" s="2">
        <f t="shared" si="0"/>
        <v>30.375</v>
      </c>
      <c r="J28" s="6">
        <v>81.52</v>
      </c>
      <c r="K28" s="6">
        <f t="shared" si="5"/>
        <v>40.76</v>
      </c>
      <c r="L28" s="17">
        <f t="shared" si="6"/>
        <v>71.13499999999999</v>
      </c>
      <c r="M28" s="6">
        <v>4</v>
      </c>
      <c r="N28" s="6"/>
      <c r="O28" s="1"/>
    </row>
    <row r="29" spans="1:15" ht="18" customHeight="1">
      <c r="A29" s="6">
        <v>26</v>
      </c>
      <c r="B29" s="2" t="s">
        <v>78</v>
      </c>
      <c r="C29" s="2" t="s">
        <v>472</v>
      </c>
      <c r="D29" s="2" t="s">
        <v>477</v>
      </c>
      <c r="E29" s="2" t="s">
        <v>0</v>
      </c>
      <c r="F29" s="6">
        <v>21021044815</v>
      </c>
      <c r="G29" s="2">
        <v>111.5</v>
      </c>
      <c r="H29" s="2" t="s">
        <v>58</v>
      </c>
      <c r="I29" s="2">
        <f t="shared" si="0"/>
        <v>27.875</v>
      </c>
      <c r="J29" s="6">
        <v>83.59</v>
      </c>
      <c r="K29" s="6">
        <f t="shared" si="5"/>
        <v>41.795</v>
      </c>
      <c r="L29" s="17">
        <f t="shared" si="6"/>
        <v>69.67</v>
      </c>
      <c r="M29" s="6">
        <v>5</v>
      </c>
      <c r="N29" s="6"/>
      <c r="O29" s="1"/>
    </row>
    <row r="30" spans="1:15" ht="18" customHeight="1">
      <c r="A30" s="6">
        <v>27</v>
      </c>
      <c r="B30" s="2" t="s">
        <v>226</v>
      </c>
      <c r="C30" s="2" t="s">
        <v>472</v>
      </c>
      <c r="D30" s="2" t="s">
        <v>478</v>
      </c>
      <c r="E30" s="2" t="s">
        <v>0</v>
      </c>
      <c r="F30" s="6">
        <v>21021044808</v>
      </c>
      <c r="G30" s="2">
        <v>115.5</v>
      </c>
      <c r="H30" s="2" t="s">
        <v>56</v>
      </c>
      <c r="I30" s="2">
        <f t="shared" si="0"/>
        <v>28.875</v>
      </c>
      <c r="J30" s="6">
        <v>81.03</v>
      </c>
      <c r="K30" s="6">
        <f t="shared" si="5"/>
        <v>40.515</v>
      </c>
      <c r="L30" s="17">
        <f t="shared" si="6"/>
        <v>69.39</v>
      </c>
      <c r="M30" s="6">
        <v>6</v>
      </c>
      <c r="N30" s="6"/>
      <c r="O30" s="1"/>
    </row>
    <row r="31" spans="1:15" ht="18" customHeight="1">
      <c r="A31" s="6">
        <v>28</v>
      </c>
      <c r="B31" s="2" t="s">
        <v>73</v>
      </c>
      <c r="C31" s="2" t="s">
        <v>472</v>
      </c>
      <c r="D31" s="2" t="s">
        <v>479</v>
      </c>
      <c r="E31" s="2" t="s">
        <v>0</v>
      </c>
      <c r="F31" s="6">
        <v>21021044824</v>
      </c>
      <c r="G31" s="2">
        <v>123</v>
      </c>
      <c r="H31" s="2" t="s">
        <v>51</v>
      </c>
      <c r="I31" s="2">
        <f t="shared" si="0"/>
        <v>30.75</v>
      </c>
      <c r="J31" s="6">
        <v>67.44</v>
      </c>
      <c r="K31" s="6">
        <f t="shared" si="5"/>
        <v>33.72</v>
      </c>
      <c r="L31" s="17">
        <f t="shared" si="6"/>
        <v>64.47</v>
      </c>
      <c r="M31" s="6">
        <v>7</v>
      </c>
      <c r="N31" s="6"/>
      <c r="O31" s="1"/>
    </row>
    <row r="32" spans="1:15" ht="18" customHeight="1">
      <c r="A32" s="6">
        <v>29</v>
      </c>
      <c r="B32" s="2" t="s">
        <v>79</v>
      </c>
      <c r="C32" s="2" t="s">
        <v>472</v>
      </c>
      <c r="D32" s="2" t="s">
        <v>480</v>
      </c>
      <c r="E32" s="2" t="s">
        <v>0</v>
      </c>
      <c r="F32" s="6">
        <v>21021044819</v>
      </c>
      <c r="G32" s="2">
        <v>111</v>
      </c>
      <c r="H32" s="2" t="s">
        <v>59</v>
      </c>
      <c r="I32" s="2">
        <f t="shared" si="0"/>
        <v>27.75</v>
      </c>
      <c r="J32" s="6">
        <v>73.26</v>
      </c>
      <c r="K32" s="6">
        <f t="shared" si="5"/>
        <v>36.63</v>
      </c>
      <c r="L32" s="17">
        <f t="shared" si="6"/>
        <v>64.38</v>
      </c>
      <c r="M32" s="6">
        <v>8</v>
      </c>
      <c r="N32" s="6"/>
      <c r="O32" s="1"/>
    </row>
    <row r="33" spans="1:15" ht="18" customHeight="1">
      <c r="A33" s="6">
        <v>30</v>
      </c>
      <c r="B33" s="2" t="s">
        <v>77</v>
      </c>
      <c r="C33" s="2" t="s">
        <v>472</v>
      </c>
      <c r="D33" s="2" t="s">
        <v>481</v>
      </c>
      <c r="E33" s="2" t="s">
        <v>0</v>
      </c>
      <c r="F33" s="6">
        <v>21021044805</v>
      </c>
      <c r="G33" s="2">
        <v>113</v>
      </c>
      <c r="H33" s="2" t="s">
        <v>57</v>
      </c>
      <c r="I33" s="2">
        <f t="shared" si="0"/>
        <v>28.25</v>
      </c>
      <c r="J33" s="6">
        <v>69.69</v>
      </c>
      <c r="K33" s="6">
        <f t="shared" si="5"/>
        <v>34.845</v>
      </c>
      <c r="L33" s="17">
        <f t="shared" si="6"/>
        <v>63.095</v>
      </c>
      <c r="M33" s="6">
        <v>9</v>
      </c>
      <c r="N33" s="6"/>
      <c r="O33" s="1"/>
    </row>
    <row r="34" spans="1:15" ht="18" customHeight="1">
      <c r="A34" s="6">
        <v>31</v>
      </c>
      <c r="B34" s="2" t="s">
        <v>81</v>
      </c>
      <c r="C34" s="2" t="s">
        <v>482</v>
      </c>
      <c r="D34" s="2" t="s">
        <v>483</v>
      </c>
      <c r="E34" s="2" t="s">
        <v>1</v>
      </c>
      <c r="F34" s="6">
        <v>21821310620</v>
      </c>
      <c r="G34" s="2">
        <v>118</v>
      </c>
      <c r="H34" s="2" t="s">
        <v>51</v>
      </c>
      <c r="I34" s="2">
        <f t="shared" si="0"/>
        <v>29.5</v>
      </c>
      <c r="J34" s="2">
        <v>92</v>
      </c>
      <c r="K34" s="6">
        <f t="shared" si="5"/>
        <v>46</v>
      </c>
      <c r="L34" s="17">
        <f t="shared" si="6"/>
        <v>75.5</v>
      </c>
      <c r="M34" s="6">
        <v>1</v>
      </c>
      <c r="N34" s="6"/>
      <c r="O34" s="1"/>
    </row>
    <row r="35" spans="1:15" ht="18" customHeight="1">
      <c r="A35" s="6">
        <v>32</v>
      </c>
      <c r="B35" s="2" t="s">
        <v>80</v>
      </c>
      <c r="C35" s="2" t="s">
        <v>482</v>
      </c>
      <c r="D35" s="2" t="s">
        <v>484</v>
      </c>
      <c r="E35" s="2" t="s">
        <v>0</v>
      </c>
      <c r="F35" s="6">
        <v>21801094723</v>
      </c>
      <c r="G35" s="2">
        <v>119</v>
      </c>
      <c r="H35" s="2" t="s">
        <v>50</v>
      </c>
      <c r="I35" s="2">
        <f t="shared" si="0"/>
        <v>29.75</v>
      </c>
      <c r="J35" s="2"/>
      <c r="K35" s="6"/>
      <c r="L35" s="17"/>
      <c r="M35" s="6"/>
      <c r="N35" s="6"/>
      <c r="O35" s="1" t="s">
        <v>485</v>
      </c>
    </row>
    <row r="36" spans="1:15" ht="18" customHeight="1">
      <c r="A36" s="6">
        <v>33</v>
      </c>
      <c r="B36" s="2" t="s">
        <v>149</v>
      </c>
      <c r="C36" s="2" t="s">
        <v>486</v>
      </c>
      <c r="D36" s="2" t="s">
        <v>487</v>
      </c>
      <c r="E36" s="1" t="s">
        <v>0</v>
      </c>
      <c r="F36" s="6">
        <v>10921040313</v>
      </c>
      <c r="G36" s="2">
        <v>127</v>
      </c>
      <c r="H36" s="2" t="s">
        <v>50</v>
      </c>
      <c r="I36" s="2">
        <f t="shared" si="0"/>
        <v>31.75</v>
      </c>
      <c r="J36" s="6">
        <v>81.88</v>
      </c>
      <c r="K36" s="6">
        <f aca="true" t="shared" si="7" ref="K36:K78">J36/2</f>
        <v>40.94</v>
      </c>
      <c r="L36" s="17">
        <f aca="true" t="shared" si="8" ref="L36:L78">I36+K36</f>
        <v>72.69</v>
      </c>
      <c r="M36" s="6">
        <v>1</v>
      </c>
      <c r="N36" s="6"/>
      <c r="O36" s="1"/>
    </row>
    <row r="37" spans="1:15" ht="18" customHeight="1">
      <c r="A37" s="6">
        <v>34</v>
      </c>
      <c r="B37" s="2" t="s">
        <v>153</v>
      </c>
      <c r="C37" s="2" t="s">
        <v>486</v>
      </c>
      <c r="D37" s="2" t="s">
        <v>488</v>
      </c>
      <c r="E37" s="1" t="s">
        <v>0</v>
      </c>
      <c r="F37" s="6">
        <v>10921040417</v>
      </c>
      <c r="G37" s="2">
        <v>113</v>
      </c>
      <c r="H37" s="2" t="s">
        <v>52</v>
      </c>
      <c r="I37" s="2">
        <f t="shared" si="0"/>
        <v>28.25</v>
      </c>
      <c r="J37" s="6">
        <v>87.91</v>
      </c>
      <c r="K37" s="6">
        <f t="shared" si="7"/>
        <v>43.955</v>
      </c>
      <c r="L37" s="17">
        <f t="shared" si="8"/>
        <v>72.205</v>
      </c>
      <c r="M37" s="6">
        <v>2</v>
      </c>
      <c r="N37" s="6"/>
      <c r="O37" s="1"/>
    </row>
    <row r="38" spans="1:15" ht="18" customHeight="1">
      <c r="A38" s="6">
        <v>35</v>
      </c>
      <c r="B38" s="2" t="s">
        <v>151</v>
      </c>
      <c r="C38" s="2" t="s">
        <v>486</v>
      </c>
      <c r="D38" s="2" t="s">
        <v>489</v>
      </c>
      <c r="E38" s="1" t="s">
        <v>0</v>
      </c>
      <c r="F38" s="6">
        <v>10921040524</v>
      </c>
      <c r="G38" s="2">
        <v>124.75</v>
      </c>
      <c r="H38" s="2" t="s">
        <v>225</v>
      </c>
      <c r="I38" s="2">
        <f t="shared" si="0"/>
        <v>31.1875</v>
      </c>
      <c r="J38" s="6">
        <v>80.97</v>
      </c>
      <c r="K38" s="6">
        <f t="shared" si="7"/>
        <v>40.485</v>
      </c>
      <c r="L38" s="17">
        <f t="shared" si="8"/>
        <v>71.6725</v>
      </c>
      <c r="M38" s="6">
        <v>3</v>
      </c>
      <c r="N38" s="6"/>
      <c r="O38" s="1"/>
    </row>
    <row r="39" spans="1:15" ht="18" customHeight="1">
      <c r="A39" s="6">
        <v>36</v>
      </c>
      <c r="B39" s="2" t="s">
        <v>155</v>
      </c>
      <c r="C39" s="2" t="s">
        <v>486</v>
      </c>
      <c r="D39" s="2" t="s">
        <v>490</v>
      </c>
      <c r="E39" s="1" t="s">
        <v>0</v>
      </c>
      <c r="F39" s="6">
        <v>10921040116</v>
      </c>
      <c r="G39" s="2">
        <v>110.5</v>
      </c>
      <c r="H39" s="2" t="s">
        <v>54</v>
      </c>
      <c r="I39" s="2">
        <f t="shared" si="0"/>
        <v>27.625</v>
      </c>
      <c r="J39" s="6">
        <v>85.29</v>
      </c>
      <c r="K39" s="6">
        <f t="shared" si="7"/>
        <v>42.645</v>
      </c>
      <c r="L39" s="17">
        <f t="shared" si="8"/>
        <v>70.27000000000001</v>
      </c>
      <c r="M39" s="6">
        <v>4</v>
      </c>
      <c r="N39" s="6"/>
      <c r="O39" s="1"/>
    </row>
    <row r="40" spans="1:15" ht="18" customHeight="1">
      <c r="A40" s="6">
        <v>37</v>
      </c>
      <c r="B40" s="2" t="s">
        <v>157</v>
      </c>
      <c r="C40" s="2" t="s">
        <v>486</v>
      </c>
      <c r="D40" s="2" t="s">
        <v>491</v>
      </c>
      <c r="E40" s="1" t="s">
        <v>0</v>
      </c>
      <c r="F40" s="6">
        <v>10921040620</v>
      </c>
      <c r="G40" s="2">
        <v>101.5</v>
      </c>
      <c r="H40" s="2" t="s">
        <v>55</v>
      </c>
      <c r="I40" s="2">
        <f t="shared" si="0"/>
        <v>25.375</v>
      </c>
      <c r="J40" s="6">
        <v>88.86</v>
      </c>
      <c r="K40" s="6">
        <f t="shared" si="7"/>
        <v>44.43</v>
      </c>
      <c r="L40" s="17">
        <f t="shared" si="8"/>
        <v>69.805</v>
      </c>
      <c r="M40" s="6">
        <v>5</v>
      </c>
      <c r="N40" s="6"/>
      <c r="O40" s="1"/>
    </row>
    <row r="41" spans="1:15" ht="18" customHeight="1">
      <c r="A41" s="6">
        <v>38</v>
      </c>
      <c r="B41" s="2" t="s">
        <v>166</v>
      </c>
      <c r="C41" s="2" t="s">
        <v>486</v>
      </c>
      <c r="D41" s="2" t="s">
        <v>492</v>
      </c>
      <c r="E41" s="1" t="s">
        <v>0</v>
      </c>
      <c r="F41" s="6">
        <v>10921040507</v>
      </c>
      <c r="G41" s="2">
        <v>96.5</v>
      </c>
      <c r="H41" s="2" t="s">
        <v>59</v>
      </c>
      <c r="I41" s="2">
        <f t="shared" si="0"/>
        <v>24.125</v>
      </c>
      <c r="J41" s="6">
        <v>87.33</v>
      </c>
      <c r="K41" s="6">
        <f t="shared" si="7"/>
        <v>43.665</v>
      </c>
      <c r="L41" s="17">
        <f t="shared" si="8"/>
        <v>67.78999999999999</v>
      </c>
      <c r="M41" s="6">
        <v>6</v>
      </c>
      <c r="N41" s="6"/>
      <c r="O41" s="1"/>
    </row>
    <row r="42" spans="1:15" ht="18" customHeight="1">
      <c r="A42" s="6">
        <v>39</v>
      </c>
      <c r="B42" s="2" t="s">
        <v>162</v>
      </c>
      <c r="C42" s="2" t="s">
        <v>486</v>
      </c>
      <c r="D42" s="2" t="s">
        <v>493</v>
      </c>
      <c r="E42" s="1" t="s">
        <v>0</v>
      </c>
      <c r="F42" s="6">
        <v>10921040912</v>
      </c>
      <c r="G42" s="2">
        <v>91.5</v>
      </c>
      <c r="H42" s="2" t="s">
        <v>494</v>
      </c>
      <c r="I42" s="2">
        <f t="shared" si="0"/>
        <v>22.875</v>
      </c>
      <c r="J42" s="6">
        <v>84.89</v>
      </c>
      <c r="K42" s="6">
        <f t="shared" si="7"/>
        <v>42.445</v>
      </c>
      <c r="L42" s="17">
        <f t="shared" si="8"/>
        <v>65.32</v>
      </c>
      <c r="M42" s="6">
        <v>7</v>
      </c>
      <c r="N42" s="6"/>
      <c r="O42" s="1"/>
    </row>
    <row r="43" spans="1:15" ht="18" customHeight="1">
      <c r="A43" s="6">
        <v>40</v>
      </c>
      <c r="B43" s="2" t="s">
        <v>168</v>
      </c>
      <c r="C43" s="2" t="s">
        <v>486</v>
      </c>
      <c r="D43" s="2" t="s">
        <v>495</v>
      </c>
      <c r="E43" s="1" t="s">
        <v>0</v>
      </c>
      <c r="F43" s="6">
        <v>10921040321</v>
      </c>
      <c r="G43" s="2">
        <v>95</v>
      </c>
      <c r="H43" s="2" t="s">
        <v>60</v>
      </c>
      <c r="I43" s="2">
        <f t="shared" si="0"/>
        <v>23.75</v>
      </c>
      <c r="J43" s="6">
        <v>82.59</v>
      </c>
      <c r="K43" s="6">
        <f t="shared" si="7"/>
        <v>41.295</v>
      </c>
      <c r="L43" s="17">
        <f t="shared" si="8"/>
        <v>65.045</v>
      </c>
      <c r="M43" s="6">
        <v>8</v>
      </c>
      <c r="N43" s="6"/>
      <c r="O43" s="1"/>
    </row>
    <row r="44" spans="1:15" ht="18" customHeight="1">
      <c r="A44" s="6">
        <v>41</v>
      </c>
      <c r="B44" s="2" t="s">
        <v>163</v>
      </c>
      <c r="C44" s="2" t="s">
        <v>486</v>
      </c>
      <c r="D44" s="2" t="s">
        <v>496</v>
      </c>
      <c r="E44" s="1" t="s">
        <v>0</v>
      </c>
      <c r="F44" s="6">
        <v>10921041013</v>
      </c>
      <c r="G44" s="2">
        <v>97</v>
      </c>
      <c r="H44" s="2" t="s">
        <v>58</v>
      </c>
      <c r="I44" s="2">
        <f t="shared" si="0"/>
        <v>24.25</v>
      </c>
      <c r="J44" s="6">
        <v>81.03</v>
      </c>
      <c r="K44" s="6">
        <f t="shared" si="7"/>
        <v>40.515</v>
      </c>
      <c r="L44" s="17">
        <f t="shared" si="8"/>
        <v>64.765</v>
      </c>
      <c r="M44" s="6">
        <v>9</v>
      </c>
      <c r="N44" s="6"/>
      <c r="O44" s="1"/>
    </row>
    <row r="45" spans="1:15" ht="18" customHeight="1">
      <c r="A45" s="6">
        <v>42</v>
      </c>
      <c r="B45" s="2" t="s">
        <v>174</v>
      </c>
      <c r="C45" s="2" t="s">
        <v>486</v>
      </c>
      <c r="D45" s="2" t="s">
        <v>497</v>
      </c>
      <c r="E45" s="1" t="s">
        <v>0</v>
      </c>
      <c r="F45" s="6">
        <v>10921040517</v>
      </c>
      <c r="G45" s="2">
        <v>92.5</v>
      </c>
      <c r="H45" s="2" t="s">
        <v>63</v>
      </c>
      <c r="I45" s="2">
        <f t="shared" si="0"/>
        <v>23.125</v>
      </c>
      <c r="J45" s="6">
        <v>80.99</v>
      </c>
      <c r="K45" s="6">
        <f t="shared" si="7"/>
        <v>40.495</v>
      </c>
      <c r="L45" s="17">
        <f t="shared" si="8"/>
        <v>63.62</v>
      </c>
      <c r="M45" s="6">
        <v>10</v>
      </c>
      <c r="N45" s="6"/>
      <c r="O45" s="1"/>
    </row>
    <row r="46" spans="1:15" ht="18" customHeight="1">
      <c r="A46" s="6">
        <v>43</v>
      </c>
      <c r="B46" s="2" t="s">
        <v>170</v>
      </c>
      <c r="C46" s="2" t="s">
        <v>486</v>
      </c>
      <c r="D46" s="2" t="s">
        <v>498</v>
      </c>
      <c r="E46" s="1" t="s">
        <v>0</v>
      </c>
      <c r="F46" s="6">
        <v>10921040420</v>
      </c>
      <c r="G46" s="2">
        <v>94.5</v>
      </c>
      <c r="H46" s="2" t="s">
        <v>61</v>
      </c>
      <c r="I46" s="2">
        <f t="shared" si="0"/>
        <v>23.625</v>
      </c>
      <c r="J46" s="6">
        <v>77.47</v>
      </c>
      <c r="K46" s="6">
        <f t="shared" si="7"/>
        <v>38.735</v>
      </c>
      <c r="L46" s="17">
        <f t="shared" si="8"/>
        <v>62.36</v>
      </c>
      <c r="M46" s="6">
        <v>11</v>
      </c>
      <c r="N46" s="6"/>
      <c r="O46" s="1"/>
    </row>
    <row r="47" spans="1:15" ht="18" customHeight="1">
      <c r="A47" s="6">
        <v>44</v>
      </c>
      <c r="B47" s="2" t="s">
        <v>158</v>
      </c>
      <c r="C47" s="2" t="s">
        <v>486</v>
      </c>
      <c r="D47" s="2" t="s">
        <v>499</v>
      </c>
      <c r="E47" s="1" t="s">
        <v>0</v>
      </c>
      <c r="F47" s="6">
        <v>10921041015</v>
      </c>
      <c r="G47" s="2">
        <v>100.5</v>
      </c>
      <c r="H47" s="2" t="s">
        <v>56</v>
      </c>
      <c r="I47" s="2">
        <f t="shared" si="0"/>
        <v>25.125</v>
      </c>
      <c r="J47" s="6">
        <v>73.66</v>
      </c>
      <c r="K47" s="6">
        <f t="shared" si="7"/>
        <v>36.83</v>
      </c>
      <c r="L47" s="17">
        <f t="shared" si="8"/>
        <v>61.955</v>
      </c>
      <c r="M47" s="6">
        <v>12</v>
      </c>
      <c r="N47" s="6"/>
      <c r="O47" s="1"/>
    </row>
    <row r="48" spans="1:15" ht="18" customHeight="1">
      <c r="A48" s="6">
        <v>45</v>
      </c>
      <c r="B48" s="2" t="s">
        <v>172</v>
      </c>
      <c r="C48" s="2" t="s">
        <v>486</v>
      </c>
      <c r="D48" s="2" t="s">
        <v>500</v>
      </c>
      <c r="E48" s="1" t="s">
        <v>0</v>
      </c>
      <c r="F48" s="6">
        <v>10921040722</v>
      </c>
      <c r="G48" s="2">
        <v>94.25</v>
      </c>
      <c r="H48" s="2" t="s">
        <v>62</v>
      </c>
      <c r="I48" s="2">
        <f t="shared" si="0"/>
        <v>23.5625</v>
      </c>
      <c r="J48" s="6">
        <v>76.21</v>
      </c>
      <c r="K48" s="6">
        <f t="shared" si="7"/>
        <v>38.105</v>
      </c>
      <c r="L48" s="17">
        <f t="shared" si="8"/>
        <v>61.6675</v>
      </c>
      <c r="M48" s="6">
        <v>13</v>
      </c>
      <c r="N48" s="6"/>
      <c r="O48" s="1"/>
    </row>
    <row r="49" spans="1:15" ht="18" customHeight="1">
      <c r="A49" s="6">
        <v>46</v>
      </c>
      <c r="B49" s="2" t="s">
        <v>177</v>
      </c>
      <c r="C49" s="2" t="s">
        <v>486</v>
      </c>
      <c r="D49" s="2" t="s">
        <v>501</v>
      </c>
      <c r="E49" s="1" t="s">
        <v>0</v>
      </c>
      <c r="F49" s="6">
        <v>10921041003</v>
      </c>
      <c r="G49" s="6">
        <v>90</v>
      </c>
      <c r="H49" s="2" t="s">
        <v>380</v>
      </c>
      <c r="I49" s="2">
        <f t="shared" si="0"/>
        <v>22.5</v>
      </c>
      <c r="J49" s="6">
        <v>73.56</v>
      </c>
      <c r="K49" s="6">
        <f t="shared" si="7"/>
        <v>36.78</v>
      </c>
      <c r="L49" s="17">
        <f t="shared" si="8"/>
        <v>59.28</v>
      </c>
      <c r="M49" s="6">
        <v>14</v>
      </c>
      <c r="N49" s="6"/>
      <c r="O49" s="1" t="s">
        <v>369</v>
      </c>
    </row>
    <row r="50" spans="1:15" ht="18" customHeight="1">
      <c r="A50" s="6">
        <v>47</v>
      </c>
      <c r="B50" s="2" t="s">
        <v>227</v>
      </c>
      <c r="C50" s="2" t="s">
        <v>486</v>
      </c>
      <c r="D50" s="2" t="s">
        <v>502</v>
      </c>
      <c r="E50" s="1" t="s">
        <v>1</v>
      </c>
      <c r="F50" s="6">
        <v>10901073117</v>
      </c>
      <c r="G50" s="2">
        <v>97.5</v>
      </c>
      <c r="H50" s="2" t="s">
        <v>57</v>
      </c>
      <c r="I50" s="2">
        <f t="shared" si="0"/>
        <v>24.375</v>
      </c>
      <c r="J50" s="6">
        <v>66.66</v>
      </c>
      <c r="K50" s="6">
        <f t="shared" si="7"/>
        <v>33.33</v>
      </c>
      <c r="L50" s="17">
        <f t="shared" si="8"/>
        <v>57.705</v>
      </c>
      <c r="M50" s="6">
        <v>15</v>
      </c>
      <c r="N50" s="6"/>
      <c r="O50" s="1"/>
    </row>
    <row r="51" spans="1:15" ht="18" customHeight="1">
      <c r="A51" s="6">
        <v>48</v>
      </c>
      <c r="B51" s="2" t="s">
        <v>181</v>
      </c>
      <c r="C51" s="2" t="s">
        <v>503</v>
      </c>
      <c r="D51" s="2" t="s">
        <v>504</v>
      </c>
      <c r="E51" s="1" t="s">
        <v>1</v>
      </c>
      <c r="F51" s="6">
        <v>11221043125</v>
      </c>
      <c r="G51" s="2">
        <v>116.5</v>
      </c>
      <c r="H51" s="2" t="s">
        <v>52</v>
      </c>
      <c r="I51" s="2">
        <f t="shared" si="0"/>
        <v>29.125</v>
      </c>
      <c r="J51" s="18">
        <v>76.65333333333334</v>
      </c>
      <c r="K51" s="6">
        <f t="shared" si="7"/>
        <v>38.32666666666667</v>
      </c>
      <c r="L51" s="17">
        <f t="shared" si="8"/>
        <v>67.45166666666667</v>
      </c>
      <c r="M51" s="6">
        <v>1</v>
      </c>
      <c r="N51" s="6"/>
      <c r="O51" s="1"/>
    </row>
    <row r="52" spans="1:15" ht="18" customHeight="1">
      <c r="A52" s="6">
        <v>49</v>
      </c>
      <c r="B52" s="2" t="s">
        <v>178</v>
      </c>
      <c r="C52" s="2" t="s">
        <v>503</v>
      </c>
      <c r="D52" s="2" t="s">
        <v>505</v>
      </c>
      <c r="E52" s="1" t="s">
        <v>0</v>
      </c>
      <c r="F52" s="6">
        <v>11221043102</v>
      </c>
      <c r="G52" s="2">
        <v>139.5</v>
      </c>
      <c r="H52" s="2" t="s">
        <v>50</v>
      </c>
      <c r="I52" s="2">
        <f t="shared" si="0"/>
        <v>34.875</v>
      </c>
      <c r="J52" s="18">
        <v>64.94666666666667</v>
      </c>
      <c r="K52" s="6">
        <f t="shared" si="7"/>
        <v>32.473333333333336</v>
      </c>
      <c r="L52" s="17">
        <f t="shared" si="8"/>
        <v>67.34833333333333</v>
      </c>
      <c r="M52" s="6">
        <v>2</v>
      </c>
      <c r="N52" s="6"/>
      <c r="O52" s="1"/>
    </row>
    <row r="53" spans="1:15" ht="18" customHeight="1">
      <c r="A53" s="6">
        <v>50</v>
      </c>
      <c r="B53" s="2" t="s">
        <v>228</v>
      </c>
      <c r="C53" s="2" t="s">
        <v>503</v>
      </c>
      <c r="D53" s="2" t="s">
        <v>506</v>
      </c>
      <c r="E53" s="1" t="s">
        <v>1</v>
      </c>
      <c r="F53" s="6">
        <v>11221043520</v>
      </c>
      <c r="G53" s="2">
        <v>116.5</v>
      </c>
      <c r="H53" s="2" t="s">
        <v>54</v>
      </c>
      <c r="I53" s="2">
        <f t="shared" si="0"/>
        <v>29.125</v>
      </c>
      <c r="J53" s="18">
        <v>73.97333333333333</v>
      </c>
      <c r="K53" s="6">
        <f t="shared" si="7"/>
        <v>36.986666666666665</v>
      </c>
      <c r="L53" s="17">
        <f t="shared" si="8"/>
        <v>66.11166666666666</v>
      </c>
      <c r="M53" s="6">
        <v>3</v>
      </c>
      <c r="N53" s="6"/>
      <c r="O53" s="1"/>
    </row>
    <row r="54" spans="1:15" ht="18" customHeight="1">
      <c r="A54" s="6">
        <v>51</v>
      </c>
      <c r="B54" s="2" t="s">
        <v>179</v>
      </c>
      <c r="C54" s="2" t="s">
        <v>503</v>
      </c>
      <c r="D54" s="2" t="s">
        <v>507</v>
      </c>
      <c r="E54" s="1" t="s">
        <v>0</v>
      </c>
      <c r="F54" s="6">
        <v>11221043129</v>
      </c>
      <c r="G54" s="2">
        <v>122.5</v>
      </c>
      <c r="H54" s="2" t="s">
        <v>51</v>
      </c>
      <c r="I54" s="2">
        <f t="shared" si="0"/>
        <v>30.625</v>
      </c>
      <c r="J54" s="18">
        <v>68.57333333333334</v>
      </c>
      <c r="K54" s="6">
        <f t="shared" si="7"/>
        <v>34.28666666666667</v>
      </c>
      <c r="L54" s="17">
        <f t="shared" si="8"/>
        <v>64.91166666666666</v>
      </c>
      <c r="M54" s="6">
        <v>4</v>
      </c>
      <c r="N54" s="6"/>
      <c r="O54" s="1"/>
    </row>
    <row r="55" spans="1:15" ht="18" customHeight="1">
      <c r="A55" s="6">
        <v>52</v>
      </c>
      <c r="B55" s="2" t="s">
        <v>230</v>
      </c>
      <c r="C55" s="2" t="s">
        <v>503</v>
      </c>
      <c r="D55" s="2" t="s">
        <v>508</v>
      </c>
      <c r="E55" s="1" t="s">
        <v>0</v>
      </c>
      <c r="F55" s="6">
        <v>11201531322</v>
      </c>
      <c r="G55" s="2">
        <v>103</v>
      </c>
      <c r="H55" s="2" t="s">
        <v>57</v>
      </c>
      <c r="I55" s="2">
        <f t="shared" si="0"/>
        <v>25.75</v>
      </c>
      <c r="J55" s="18">
        <v>74.36</v>
      </c>
      <c r="K55" s="6">
        <f t="shared" si="7"/>
        <v>37.18</v>
      </c>
      <c r="L55" s="17">
        <f t="shared" si="8"/>
        <v>62.93</v>
      </c>
      <c r="M55" s="6">
        <v>5</v>
      </c>
      <c r="N55" s="6"/>
      <c r="O55" s="1"/>
    </row>
    <row r="56" spans="1:15" ht="18" customHeight="1">
      <c r="A56" s="6">
        <v>53</v>
      </c>
      <c r="B56" s="2" t="s">
        <v>182</v>
      </c>
      <c r="C56" s="2" t="s">
        <v>503</v>
      </c>
      <c r="D56" s="2" t="s">
        <v>509</v>
      </c>
      <c r="E56" s="1" t="s">
        <v>0</v>
      </c>
      <c r="F56" s="6">
        <v>11221042913</v>
      </c>
      <c r="G56" s="2">
        <v>108.5</v>
      </c>
      <c r="H56" s="2" t="s">
        <v>55</v>
      </c>
      <c r="I56" s="2">
        <f t="shared" si="0"/>
        <v>27.125</v>
      </c>
      <c r="J56" s="18">
        <v>69.6</v>
      </c>
      <c r="K56" s="6">
        <f t="shared" si="7"/>
        <v>34.8</v>
      </c>
      <c r="L56" s="17">
        <f t="shared" si="8"/>
        <v>61.925</v>
      </c>
      <c r="M56" s="6">
        <v>6</v>
      </c>
      <c r="N56" s="6"/>
      <c r="O56" s="1"/>
    </row>
    <row r="57" spans="1:15" ht="18" customHeight="1">
      <c r="A57" s="6">
        <v>54</v>
      </c>
      <c r="B57" s="2" t="s">
        <v>229</v>
      </c>
      <c r="C57" s="2" t="s">
        <v>503</v>
      </c>
      <c r="D57" s="2" t="s">
        <v>510</v>
      </c>
      <c r="E57" s="1" t="s">
        <v>1</v>
      </c>
      <c r="F57" s="6">
        <v>11221043214</v>
      </c>
      <c r="G57" s="2">
        <v>103.5</v>
      </c>
      <c r="H57" s="2" t="s">
        <v>56</v>
      </c>
      <c r="I57" s="2">
        <f t="shared" si="0"/>
        <v>25.875</v>
      </c>
      <c r="J57" s="18">
        <v>63.29333333333334</v>
      </c>
      <c r="K57" s="6">
        <f t="shared" si="7"/>
        <v>31.64666666666667</v>
      </c>
      <c r="L57" s="17">
        <f t="shared" si="8"/>
        <v>57.52166666666667</v>
      </c>
      <c r="M57" s="6">
        <v>7</v>
      </c>
      <c r="N57" s="6"/>
      <c r="O57" s="1"/>
    </row>
    <row r="58" spans="1:15" ht="18" customHeight="1">
      <c r="A58" s="6">
        <v>55</v>
      </c>
      <c r="B58" s="2" t="s">
        <v>190</v>
      </c>
      <c r="C58" s="2" t="s">
        <v>503</v>
      </c>
      <c r="D58" s="2" t="s">
        <v>511</v>
      </c>
      <c r="E58" s="1" t="s">
        <v>1</v>
      </c>
      <c r="F58" s="6">
        <v>11221043327</v>
      </c>
      <c r="G58" s="2">
        <v>92</v>
      </c>
      <c r="H58" s="2" t="s">
        <v>382</v>
      </c>
      <c r="I58" s="2">
        <f t="shared" si="0"/>
        <v>23</v>
      </c>
      <c r="J58" s="18">
        <v>67.36</v>
      </c>
      <c r="K58" s="6">
        <f t="shared" si="7"/>
        <v>33.68</v>
      </c>
      <c r="L58" s="17">
        <f t="shared" si="8"/>
        <v>56.68</v>
      </c>
      <c r="M58" s="6">
        <v>8</v>
      </c>
      <c r="N58" s="6"/>
      <c r="O58" s="1"/>
    </row>
    <row r="59" spans="1:15" ht="18" customHeight="1">
      <c r="A59" s="6">
        <v>56</v>
      </c>
      <c r="B59" s="2" t="s">
        <v>186</v>
      </c>
      <c r="C59" s="2" t="s">
        <v>503</v>
      </c>
      <c r="D59" s="2" t="s">
        <v>512</v>
      </c>
      <c r="E59" s="1" t="s">
        <v>0</v>
      </c>
      <c r="F59" s="6">
        <v>11201531615</v>
      </c>
      <c r="G59" s="2">
        <v>102</v>
      </c>
      <c r="H59" s="2" t="s">
        <v>58</v>
      </c>
      <c r="I59" s="2">
        <f t="shared" si="0"/>
        <v>25.5</v>
      </c>
      <c r="J59" s="18">
        <v>59.373333333333335</v>
      </c>
      <c r="K59" s="6">
        <f t="shared" si="7"/>
        <v>29.686666666666667</v>
      </c>
      <c r="L59" s="17">
        <f t="shared" si="8"/>
        <v>55.18666666666667</v>
      </c>
      <c r="M59" s="6">
        <v>9</v>
      </c>
      <c r="N59" s="6"/>
      <c r="O59" s="1"/>
    </row>
    <row r="60" spans="1:15" ht="18" customHeight="1">
      <c r="A60" s="6">
        <v>57</v>
      </c>
      <c r="B60" s="2" t="s">
        <v>188</v>
      </c>
      <c r="C60" s="2" t="s">
        <v>503</v>
      </c>
      <c r="D60" s="2" t="s">
        <v>513</v>
      </c>
      <c r="E60" s="1" t="s">
        <v>1</v>
      </c>
      <c r="F60" s="6">
        <v>11221043106</v>
      </c>
      <c r="G60" s="2">
        <v>92.5</v>
      </c>
      <c r="H60" s="2" t="s">
        <v>385</v>
      </c>
      <c r="I60" s="2">
        <f t="shared" si="0"/>
        <v>23.125</v>
      </c>
      <c r="J60" s="18">
        <v>62.82666666666667</v>
      </c>
      <c r="K60" s="6">
        <f t="shared" si="7"/>
        <v>31.413333333333334</v>
      </c>
      <c r="L60" s="17">
        <f t="shared" si="8"/>
        <v>54.538333333333334</v>
      </c>
      <c r="M60" s="6">
        <v>10</v>
      </c>
      <c r="N60" s="6"/>
      <c r="O60" s="1"/>
    </row>
    <row r="61" spans="1:15" ht="18" customHeight="1">
      <c r="A61" s="6">
        <v>58</v>
      </c>
      <c r="B61" s="2" t="s">
        <v>123</v>
      </c>
      <c r="C61" s="2" t="s">
        <v>503</v>
      </c>
      <c r="D61" s="2" t="s">
        <v>514</v>
      </c>
      <c r="E61" s="1" t="s">
        <v>1</v>
      </c>
      <c r="F61" s="6">
        <v>11221042520</v>
      </c>
      <c r="G61" s="2">
        <v>85</v>
      </c>
      <c r="H61" s="2" t="s">
        <v>494</v>
      </c>
      <c r="I61" s="2">
        <f t="shared" si="0"/>
        <v>21.25</v>
      </c>
      <c r="J61" s="18">
        <v>63.04</v>
      </c>
      <c r="K61" s="6">
        <f t="shared" si="7"/>
        <v>31.52</v>
      </c>
      <c r="L61" s="17">
        <f t="shared" si="8"/>
        <v>52.769999999999996</v>
      </c>
      <c r="M61" s="6">
        <v>11</v>
      </c>
      <c r="N61" s="6"/>
      <c r="O61" s="1"/>
    </row>
    <row r="62" spans="1:15" ht="18" customHeight="1">
      <c r="A62" s="6">
        <v>59</v>
      </c>
      <c r="B62" s="2" t="s">
        <v>192</v>
      </c>
      <c r="C62" s="2" t="s">
        <v>503</v>
      </c>
      <c r="D62" s="2" t="s">
        <v>515</v>
      </c>
      <c r="E62" s="1" t="s">
        <v>1</v>
      </c>
      <c r="F62" s="6">
        <v>11221042727</v>
      </c>
      <c r="G62" s="2">
        <v>91</v>
      </c>
      <c r="H62" s="2" t="s">
        <v>386</v>
      </c>
      <c r="I62" s="2">
        <f t="shared" si="0"/>
        <v>22.75</v>
      </c>
      <c r="J62" s="18">
        <v>56.82666666666666</v>
      </c>
      <c r="K62" s="6">
        <f t="shared" si="7"/>
        <v>28.41333333333333</v>
      </c>
      <c r="L62" s="17">
        <f t="shared" si="8"/>
        <v>51.16333333333333</v>
      </c>
      <c r="M62" s="6">
        <v>12</v>
      </c>
      <c r="N62" s="6"/>
      <c r="O62" s="1"/>
    </row>
    <row r="63" spans="1:15" ht="18" customHeight="1">
      <c r="A63" s="6">
        <v>60</v>
      </c>
      <c r="B63" s="2" t="s">
        <v>194</v>
      </c>
      <c r="C63" s="2" t="s">
        <v>503</v>
      </c>
      <c r="D63" s="2" t="s">
        <v>516</v>
      </c>
      <c r="E63" s="1" t="s">
        <v>1</v>
      </c>
      <c r="F63" s="6">
        <v>11221042604</v>
      </c>
      <c r="G63" s="2">
        <v>89.5</v>
      </c>
      <c r="H63" s="2" t="s">
        <v>82</v>
      </c>
      <c r="I63" s="2">
        <f t="shared" si="0"/>
        <v>22.375</v>
      </c>
      <c r="J63" s="18">
        <v>40.653333333333336</v>
      </c>
      <c r="K63" s="6">
        <f t="shared" si="7"/>
        <v>20.326666666666668</v>
      </c>
      <c r="L63" s="17">
        <f t="shared" si="8"/>
        <v>42.70166666666667</v>
      </c>
      <c r="M63" s="6">
        <v>13</v>
      </c>
      <c r="N63" s="6"/>
      <c r="O63" s="1"/>
    </row>
    <row r="64" spans="1:15" ht="18" customHeight="1">
      <c r="A64" s="6">
        <v>61</v>
      </c>
      <c r="B64" s="2" t="s">
        <v>126</v>
      </c>
      <c r="C64" s="2" t="s">
        <v>503</v>
      </c>
      <c r="D64" s="2" t="s">
        <v>517</v>
      </c>
      <c r="E64" s="1" t="s">
        <v>1</v>
      </c>
      <c r="F64" s="6">
        <v>11221043226</v>
      </c>
      <c r="G64" s="6">
        <v>84.5</v>
      </c>
      <c r="H64" s="6">
        <v>15</v>
      </c>
      <c r="I64" s="2">
        <f t="shared" si="0"/>
        <v>21.125</v>
      </c>
      <c r="J64" s="18">
        <v>30.013333333333335</v>
      </c>
      <c r="K64" s="6">
        <f t="shared" si="7"/>
        <v>15.006666666666668</v>
      </c>
      <c r="L64" s="17">
        <f t="shared" si="8"/>
        <v>36.13166666666667</v>
      </c>
      <c r="M64" s="6">
        <v>14</v>
      </c>
      <c r="N64" s="6"/>
      <c r="O64" s="1" t="s">
        <v>369</v>
      </c>
    </row>
    <row r="65" spans="1:15" ht="18" customHeight="1">
      <c r="A65" s="6">
        <v>62</v>
      </c>
      <c r="B65" s="2" t="s">
        <v>196</v>
      </c>
      <c r="C65" s="2" t="s">
        <v>503</v>
      </c>
      <c r="D65" s="2" t="s">
        <v>518</v>
      </c>
      <c r="E65" s="1" t="s">
        <v>1</v>
      </c>
      <c r="F65" s="6">
        <v>11221042424</v>
      </c>
      <c r="G65" s="2">
        <v>85.5</v>
      </c>
      <c r="H65" s="2" t="s">
        <v>519</v>
      </c>
      <c r="I65" s="2">
        <f t="shared" si="0"/>
        <v>21.375</v>
      </c>
      <c r="J65" s="18">
        <v>26.666666666666668</v>
      </c>
      <c r="K65" s="6">
        <f t="shared" si="7"/>
        <v>13.333333333333334</v>
      </c>
      <c r="L65" s="17">
        <f t="shared" si="8"/>
        <v>34.708333333333336</v>
      </c>
      <c r="M65" s="6">
        <v>15</v>
      </c>
      <c r="N65" s="6"/>
      <c r="O65" s="1"/>
    </row>
    <row r="66" spans="1:15" ht="18" customHeight="1">
      <c r="A66" s="6">
        <v>63</v>
      </c>
      <c r="B66" s="2" t="s">
        <v>128</v>
      </c>
      <c r="C66" s="2" t="s">
        <v>520</v>
      </c>
      <c r="D66" s="2" t="s">
        <v>521</v>
      </c>
      <c r="E66" s="1" t="s">
        <v>0</v>
      </c>
      <c r="F66" s="6">
        <v>11023053723</v>
      </c>
      <c r="G66" s="2">
        <v>137.5</v>
      </c>
      <c r="H66" s="2" t="s">
        <v>50</v>
      </c>
      <c r="I66" s="2">
        <f t="shared" si="0"/>
        <v>34.375</v>
      </c>
      <c r="J66" s="6">
        <v>84.26</v>
      </c>
      <c r="K66" s="6">
        <f t="shared" si="7"/>
        <v>42.13</v>
      </c>
      <c r="L66" s="17">
        <f t="shared" si="8"/>
        <v>76.505</v>
      </c>
      <c r="M66" s="6">
        <v>1</v>
      </c>
      <c r="N66" s="6"/>
      <c r="O66" s="1"/>
    </row>
    <row r="67" spans="1:15" ht="18" customHeight="1">
      <c r="A67" s="6">
        <v>64</v>
      </c>
      <c r="B67" s="2" t="s">
        <v>130</v>
      </c>
      <c r="C67" s="2" t="s">
        <v>520</v>
      </c>
      <c r="D67" s="2" t="s">
        <v>522</v>
      </c>
      <c r="E67" s="1" t="s">
        <v>1</v>
      </c>
      <c r="F67" s="6">
        <v>11021042022</v>
      </c>
      <c r="G67" s="2">
        <v>136.5</v>
      </c>
      <c r="H67" s="2" t="s">
        <v>51</v>
      </c>
      <c r="I67" s="2">
        <f t="shared" si="0"/>
        <v>34.125</v>
      </c>
      <c r="J67" s="6">
        <v>79.2</v>
      </c>
      <c r="K67" s="6">
        <f t="shared" si="7"/>
        <v>39.6</v>
      </c>
      <c r="L67" s="17">
        <f t="shared" si="8"/>
        <v>73.725</v>
      </c>
      <c r="M67" s="6">
        <v>2</v>
      </c>
      <c r="N67" s="6"/>
      <c r="O67" s="1"/>
    </row>
    <row r="68" spans="1:15" ht="18" customHeight="1">
      <c r="A68" s="6">
        <v>65</v>
      </c>
      <c r="B68" s="2" t="s">
        <v>135</v>
      </c>
      <c r="C68" s="2" t="s">
        <v>520</v>
      </c>
      <c r="D68" s="2" t="s">
        <v>523</v>
      </c>
      <c r="E68" s="1" t="s">
        <v>0</v>
      </c>
      <c r="F68" s="6">
        <v>11021041628</v>
      </c>
      <c r="G68" s="2">
        <v>126</v>
      </c>
      <c r="H68" s="2" t="s">
        <v>55</v>
      </c>
      <c r="I68" s="2">
        <f aca="true" t="shared" si="9" ref="I68:I121">G68/4</f>
        <v>31.5</v>
      </c>
      <c r="J68" s="6">
        <v>81.79</v>
      </c>
      <c r="K68" s="6">
        <f t="shared" si="7"/>
        <v>40.895</v>
      </c>
      <c r="L68" s="17">
        <f t="shared" si="8"/>
        <v>72.39500000000001</v>
      </c>
      <c r="M68" s="6">
        <v>3</v>
      </c>
      <c r="N68" s="6"/>
      <c r="O68" s="1"/>
    </row>
    <row r="69" spans="1:15" ht="18" customHeight="1">
      <c r="A69" s="6">
        <v>66</v>
      </c>
      <c r="B69" s="2" t="s">
        <v>46</v>
      </c>
      <c r="C69" s="2" t="s">
        <v>520</v>
      </c>
      <c r="D69" s="2" t="s">
        <v>524</v>
      </c>
      <c r="E69" s="1" t="s">
        <v>0</v>
      </c>
      <c r="F69" s="6">
        <v>11021041204</v>
      </c>
      <c r="G69" s="2">
        <v>136</v>
      </c>
      <c r="H69" s="2" t="s">
        <v>52</v>
      </c>
      <c r="I69" s="2">
        <f t="shared" si="9"/>
        <v>34</v>
      </c>
      <c r="J69" s="6">
        <v>76.38</v>
      </c>
      <c r="K69" s="6">
        <f t="shared" si="7"/>
        <v>38.19</v>
      </c>
      <c r="L69" s="17">
        <f t="shared" si="8"/>
        <v>72.19</v>
      </c>
      <c r="M69" s="6">
        <v>4</v>
      </c>
      <c r="N69" s="6"/>
      <c r="O69" s="1"/>
    </row>
    <row r="70" spans="1:15" ht="18" customHeight="1">
      <c r="A70" s="6">
        <v>67</v>
      </c>
      <c r="B70" s="2" t="s">
        <v>133</v>
      </c>
      <c r="C70" s="2" t="s">
        <v>520</v>
      </c>
      <c r="D70" s="2" t="s">
        <v>525</v>
      </c>
      <c r="E70" s="1" t="s">
        <v>0</v>
      </c>
      <c r="F70" s="6">
        <v>11021041918</v>
      </c>
      <c r="G70" s="2">
        <v>129.5</v>
      </c>
      <c r="H70" s="2" t="s">
        <v>54</v>
      </c>
      <c r="I70" s="2">
        <f t="shared" si="9"/>
        <v>32.375</v>
      </c>
      <c r="J70" s="6">
        <v>78.72</v>
      </c>
      <c r="K70" s="6">
        <f t="shared" si="7"/>
        <v>39.36</v>
      </c>
      <c r="L70" s="17">
        <f t="shared" si="8"/>
        <v>71.735</v>
      </c>
      <c r="M70" s="6">
        <v>5</v>
      </c>
      <c r="N70" s="6"/>
      <c r="O70" s="1"/>
    </row>
    <row r="71" spans="1:15" ht="18" customHeight="1">
      <c r="A71" s="6">
        <v>68</v>
      </c>
      <c r="B71" s="2" t="s">
        <v>141</v>
      </c>
      <c r="C71" s="2" t="s">
        <v>520</v>
      </c>
      <c r="D71" s="2" t="s">
        <v>526</v>
      </c>
      <c r="E71" s="1" t="s">
        <v>0</v>
      </c>
      <c r="F71" s="6">
        <v>11021042014</v>
      </c>
      <c r="G71" s="2">
        <v>107.5</v>
      </c>
      <c r="H71" s="2" t="s">
        <v>384</v>
      </c>
      <c r="I71" s="2">
        <f t="shared" si="9"/>
        <v>26.875</v>
      </c>
      <c r="J71" s="6">
        <v>84.62</v>
      </c>
      <c r="K71" s="6">
        <f t="shared" si="7"/>
        <v>42.31</v>
      </c>
      <c r="L71" s="17">
        <f t="shared" si="8"/>
        <v>69.185</v>
      </c>
      <c r="M71" s="6">
        <v>6</v>
      </c>
      <c r="N71" s="6"/>
      <c r="O71" s="1"/>
    </row>
    <row r="72" spans="1:15" ht="18" customHeight="1">
      <c r="A72" s="6">
        <v>69</v>
      </c>
      <c r="B72" s="2" t="s">
        <v>201</v>
      </c>
      <c r="C72" s="2" t="s">
        <v>520</v>
      </c>
      <c r="D72" s="2" t="s">
        <v>527</v>
      </c>
      <c r="E72" s="1" t="s">
        <v>0</v>
      </c>
      <c r="F72" s="6">
        <v>11021041428</v>
      </c>
      <c r="G72" s="2">
        <v>93.5</v>
      </c>
      <c r="H72" s="2" t="s">
        <v>494</v>
      </c>
      <c r="I72" s="2">
        <f t="shared" si="9"/>
        <v>23.375</v>
      </c>
      <c r="J72" s="6">
        <v>91.16</v>
      </c>
      <c r="K72" s="6">
        <f t="shared" si="7"/>
        <v>45.58</v>
      </c>
      <c r="L72" s="17">
        <f t="shared" si="8"/>
        <v>68.955</v>
      </c>
      <c r="M72" s="6">
        <v>7</v>
      </c>
      <c r="N72" s="6"/>
      <c r="O72" s="1"/>
    </row>
    <row r="73" spans="1:15" ht="18" customHeight="1">
      <c r="A73" s="6">
        <v>70</v>
      </c>
      <c r="B73" s="2" t="s">
        <v>138</v>
      </c>
      <c r="C73" s="2" t="s">
        <v>520</v>
      </c>
      <c r="D73" s="2" t="s">
        <v>528</v>
      </c>
      <c r="E73" s="1" t="s">
        <v>1</v>
      </c>
      <c r="F73" s="6">
        <v>11001870711</v>
      </c>
      <c r="G73" s="2">
        <v>114.5</v>
      </c>
      <c r="H73" s="2" t="s">
        <v>56</v>
      </c>
      <c r="I73" s="2">
        <f t="shared" si="9"/>
        <v>28.625</v>
      </c>
      <c r="J73" s="6">
        <v>76.46</v>
      </c>
      <c r="K73" s="6">
        <f t="shared" si="7"/>
        <v>38.23</v>
      </c>
      <c r="L73" s="17">
        <f t="shared" si="8"/>
        <v>66.85499999999999</v>
      </c>
      <c r="M73" s="6">
        <v>8</v>
      </c>
      <c r="N73" s="6"/>
      <c r="O73" s="1"/>
    </row>
    <row r="74" spans="1:15" ht="18" customHeight="1">
      <c r="A74" s="6">
        <v>71</v>
      </c>
      <c r="B74" s="2" t="s">
        <v>31</v>
      </c>
      <c r="C74" s="2" t="s">
        <v>520</v>
      </c>
      <c r="D74" s="2" t="s">
        <v>529</v>
      </c>
      <c r="E74" s="1" t="s">
        <v>0</v>
      </c>
      <c r="F74" s="6">
        <v>11021041717</v>
      </c>
      <c r="G74" s="2">
        <v>95.5</v>
      </c>
      <c r="H74" s="2" t="s">
        <v>386</v>
      </c>
      <c r="I74" s="2">
        <f t="shared" si="9"/>
        <v>23.875</v>
      </c>
      <c r="J74" s="6">
        <v>81.16</v>
      </c>
      <c r="K74" s="6">
        <f t="shared" si="7"/>
        <v>40.58</v>
      </c>
      <c r="L74" s="17">
        <f t="shared" si="8"/>
        <v>64.455</v>
      </c>
      <c r="M74" s="6">
        <v>9</v>
      </c>
      <c r="N74" s="6"/>
      <c r="O74" s="1"/>
    </row>
    <row r="75" spans="1:15" ht="18" customHeight="1">
      <c r="A75" s="6">
        <v>72</v>
      </c>
      <c r="B75" s="2" t="s">
        <v>145</v>
      </c>
      <c r="C75" s="2" t="s">
        <v>520</v>
      </c>
      <c r="D75" s="2" t="s">
        <v>530</v>
      </c>
      <c r="E75" s="1" t="s">
        <v>0</v>
      </c>
      <c r="F75" s="6">
        <v>11021041306</v>
      </c>
      <c r="G75" s="2">
        <v>96.5</v>
      </c>
      <c r="H75" s="2" t="s">
        <v>382</v>
      </c>
      <c r="I75" s="2">
        <f t="shared" si="9"/>
        <v>24.125</v>
      </c>
      <c r="J75" s="6">
        <v>74.74</v>
      </c>
      <c r="K75" s="6">
        <f t="shared" si="7"/>
        <v>37.37</v>
      </c>
      <c r="L75" s="17">
        <f t="shared" si="8"/>
        <v>61.495</v>
      </c>
      <c r="M75" s="6">
        <v>10</v>
      </c>
      <c r="N75" s="6"/>
      <c r="O75" s="1"/>
    </row>
    <row r="76" spans="1:15" ht="18" customHeight="1">
      <c r="A76" s="6">
        <v>73</v>
      </c>
      <c r="B76" s="2" t="s">
        <v>143</v>
      </c>
      <c r="C76" s="2" t="s">
        <v>520</v>
      </c>
      <c r="D76" s="2" t="s">
        <v>531</v>
      </c>
      <c r="E76" s="1" t="s">
        <v>1</v>
      </c>
      <c r="F76" s="6">
        <v>11021041701</v>
      </c>
      <c r="G76" s="2">
        <v>106</v>
      </c>
      <c r="H76" s="2" t="s">
        <v>385</v>
      </c>
      <c r="I76" s="2">
        <f t="shared" si="9"/>
        <v>26.5</v>
      </c>
      <c r="J76" s="6">
        <v>68.19</v>
      </c>
      <c r="K76" s="6">
        <f t="shared" si="7"/>
        <v>34.095</v>
      </c>
      <c r="L76" s="17">
        <f t="shared" si="8"/>
        <v>60.595</v>
      </c>
      <c r="M76" s="6">
        <v>11</v>
      </c>
      <c r="N76" s="6"/>
      <c r="O76" s="1"/>
    </row>
    <row r="77" spans="1:15" ht="18" customHeight="1">
      <c r="A77" s="6">
        <v>74</v>
      </c>
      <c r="B77" s="2" t="s">
        <v>202</v>
      </c>
      <c r="C77" s="2" t="s">
        <v>520</v>
      </c>
      <c r="D77" s="2" t="s">
        <v>532</v>
      </c>
      <c r="E77" s="1" t="s">
        <v>1</v>
      </c>
      <c r="F77" s="6">
        <v>11021041326</v>
      </c>
      <c r="G77" s="6">
        <v>92.5</v>
      </c>
      <c r="H77" s="2" t="s">
        <v>380</v>
      </c>
      <c r="I77" s="2">
        <f t="shared" si="9"/>
        <v>23.125</v>
      </c>
      <c r="J77" s="6">
        <v>72.51</v>
      </c>
      <c r="K77" s="6">
        <f t="shared" si="7"/>
        <v>36.255</v>
      </c>
      <c r="L77" s="17">
        <f t="shared" si="8"/>
        <v>59.38</v>
      </c>
      <c r="M77" s="6">
        <v>12</v>
      </c>
      <c r="N77" s="6"/>
      <c r="O77" s="1" t="s">
        <v>369</v>
      </c>
    </row>
    <row r="78" spans="1:15" ht="18" customHeight="1">
      <c r="A78" s="6">
        <v>75</v>
      </c>
      <c r="B78" s="2" t="s">
        <v>200</v>
      </c>
      <c r="C78" s="2" t="s">
        <v>520</v>
      </c>
      <c r="D78" s="2" t="s">
        <v>533</v>
      </c>
      <c r="E78" s="1" t="s">
        <v>0</v>
      </c>
      <c r="F78" s="6">
        <v>11001871115</v>
      </c>
      <c r="G78" s="2">
        <v>94</v>
      </c>
      <c r="H78" s="2" t="s">
        <v>519</v>
      </c>
      <c r="I78" s="2">
        <f t="shared" si="9"/>
        <v>23.5</v>
      </c>
      <c r="J78" s="6">
        <v>67.65</v>
      </c>
      <c r="K78" s="6">
        <f t="shared" si="7"/>
        <v>33.825</v>
      </c>
      <c r="L78" s="17">
        <f t="shared" si="8"/>
        <v>57.325</v>
      </c>
      <c r="M78" s="6">
        <v>13</v>
      </c>
      <c r="N78" s="6"/>
      <c r="O78" s="1"/>
    </row>
    <row r="79" spans="1:15" ht="18" customHeight="1">
      <c r="A79" s="6">
        <v>76</v>
      </c>
      <c r="B79" s="2" t="s">
        <v>231</v>
      </c>
      <c r="C79" s="2" t="s">
        <v>520</v>
      </c>
      <c r="D79" s="2" t="s">
        <v>534</v>
      </c>
      <c r="E79" s="1" t="s">
        <v>0</v>
      </c>
      <c r="F79" s="6">
        <v>11021041715</v>
      </c>
      <c r="G79" s="2">
        <v>107.5</v>
      </c>
      <c r="H79" s="2" t="s">
        <v>383</v>
      </c>
      <c r="I79" s="2">
        <f t="shared" si="9"/>
        <v>26.875</v>
      </c>
      <c r="J79" s="6"/>
      <c r="K79" s="6"/>
      <c r="L79" s="17"/>
      <c r="M79" s="6"/>
      <c r="N79" s="6"/>
      <c r="O79" s="1" t="s">
        <v>398</v>
      </c>
    </row>
    <row r="80" spans="1:15" ht="18" customHeight="1">
      <c r="A80" s="6">
        <v>77</v>
      </c>
      <c r="B80" s="2" t="s">
        <v>118</v>
      </c>
      <c r="C80" s="2" t="s">
        <v>520</v>
      </c>
      <c r="D80" s="2" t="s">
        <v>535</v>
      </c>
      <c r="E80" s="1" t="s">
        <v>0</v>
      </c>
      <c r="F80" s="6">
        <v>11021042229</v>
      </c>
      <c r="G80" s="2">
        <v>95.5</v>
      </c>
      <c r="H80" s="2" t="s">
        <v>386</v>
      </c>
      <c r="I80" s="2">
        <f t="shared" si="9"/>
        <v>23.875</v>
      </c>
      <c r="J80" s="6"/>
      <c r="K80" s="6"/>
      <c r="L80" s="17"/>
      <c r="M80" s="6"/>
      <c r="N80" s="6"/>
      <c r="O80" s="1" t="s">
        <v>398</v>
      </c>
    </row>
    <row r="81" spans="1:15" ht="18" customHeight="1">
      <c r="A81" s="6">
        <v>78</v>
      </c>
      <c r="B81" s="2" t="s">
        <v>204</v>
      </c>
      <c r="C81" s="2" t="s">
        <v>536</v>
      </c>
      <c r="D81" s="2" t="s">
        <v>537</v>
      </c>
      <c r="E81" s="1" t="s">
        <v>1</v>
      </c>
      <c r="F81" s="6">
        <v>11821276121</v>
      </c>
      <c r="G81" s="2">
        <v>110</v>
      </c>
      <c r="H81" s="2" t="s">
        <v>52</v>
      </c>
      <c r="I81" s="2">
        <f t="shared" si="9"/>
        <v>27.5</v>
      </c>
      <c r="J81" s="19">
        <v>89.6</v>
      </c>
      <c r="K81" s="6">
        <f>J81/2</f>
        <v>44.8</v>
      </c>
      <c r="L81" s="17">
        <f>I81+K81</f>
        <v>72.3</v>
      </c>
      <c r="M81" s="6">
        <v>1</v>
      </c>
      <c r="N81" s="6"/>
      <c r="O81" s="1"/>
    </row>
    <row r="82" spans="1:15" ht="18" customHeight="1">
      <c r="A82" s="6">
        <v>79</v>
      </c>
      <c r="B82" s="2" t="s">
        <v>203</v>
      </c>
      <c r="C82" s="2" t="s">
        <v>536</v>
      </c>
      <c r="D82" s="2" t="s">
        <v>538</v>
      </c>
      <c r="E82" s="1" t="s">
        <v>0</v>
      </c>
      <c r="F82" s="6">
        <v>11821275903</v>
      </c>
      <c r="G82" s="2">
        <v>115</v>
      </c>
      <c r="H82" s="2" t="s">
        <v>51</v>
      </c>
      <c r="I82" s="2">
        <f t="shared" si="9"/>
        <v>28.75</v>
      </c>
      <c r="J82" s="19">
        <v>75.2</v>
      </c>
      <c r="K82" s="6">
        <f>J82/2</f>
        <v>37.6</v>
      </c>
      <c r="L82" s="17">
        <f>I82+K82</f>
        <v>66.35</v>
      </c>
      <c r="M82" s="6">
        <v>2</v>
      </c>
      <c r="N82" s="6"/>
      <c r="O82" s="1"/>
    </row>
    <row r="83" spans="1:15" ht="18" customHeight="1">
      <c r="A83" s="6">
        <v>80</v>
      </c>
      <c r="B83" s="2" t="s">
        <v>30</v>
      </c>
      <c r="C83" s="2" t="s">
        <v>536</v>
      </c>
      <c r="D83" s="2" t="s">
        <v>539</v>
      </c>
      <c r="E83" s="1" t="s">
        <v>1</v>
      </c>
      <c r="F83" s="6">
        <v>11801410726</v>
      </c>
      <c r="G83" s="2">
        <v>119.5</v>
      </c>
      <c r="H83" s="2" t="s">
        <v>50</v>
      </c>
      <c r="I83" s="2">
        <f t="shared" si="9"/>
        <v>29.875</v>
      </c>
      <c r="J83" s="19">
        <v>60.8</v>
      </c>
      <c r="K83" s="6">
        <f>J83/2</f>
        <v>30.4</v>
      </c>
      <c r="L83" s="17">
        <f>I83+K83</f>
        <v>60.275</v>
      </c>
      <c r="M83" s="6">
        <v>3</v>
      </c>
      <c r="N83" s="6"/>
      <c r="O83" s="1"/>
    </row>
    <row r="84" spans="1:15" ht="18" customHeight="1">
      <c r="A84" s="6">
        <v>81</v>
      </c>
      <c r="B84" s="2" t="s">
        <v>242</v>
      </c>
      <c r="C84" s="2" t="s">
        <v>536</v>
      </c>
      <c r="D84" s="2" t="s">
        <v>540</v>
      </c>
      <c r="E84" s="1" t="s">
        <v>1</v>
      </c>
      <c r="F84" s="6">
        <v>11801410805</v>
      </c>
      <c r="G84" s="2">
        <v>95</v>
      </c>
      <c r="H84" s="2" t="s">
        <v>233</v>
      </c>
      <c r="I84" s="2">
        <f t="shared" si="9"/>
        <v>23.75</v>
      </c>
      <c r="J84" s="19">
        <v>51.8</v>
      </c>
      <c r="K84" s="6">
        <f>J84/2</f>
        <v>25.9</v>
      </c>
      <c r="L84" s="17">
        <f>I84+K84</f>
        <v>49.65</v>
      </c>
      <c r="M84" s="6">
        <v>4</v>
      </c>
      <c r="N84" s="6"/>
      <c r="O84" s="1"/>
    </row>
    <row r="85" spans="1:15" ht="18" customHeight="1">
      <c r="A85" s="6">
        <v>82</v>
      </c>
      <c r="B85" s="2" t="s">
        <v>205</v>
      </c>
      <c r="C85" s="2" t="s">
        <v>536</v>
      </c>
      <c r="D85" s="2" t="s">
        <v>490</v>
      </c>
      <c r="E85" s="1" t="s">
        <v>0</v>
      </c>
      <c r="F85" s="6">
        <v>11821275904</v>
      </c>
      <c r="G85" s="2">
        <v>101</v>
      </c>
      <c r="H85" s="2" t="s">
        <v>54</v>
      </c>
      <c r="I85" s="2">
        <f t="shared" si="9"/>
        <v>25.25</v>
      </c>
      <c r="J85" s="19"/>
      <c r="K85" s="6"/>
      <c r="L85" s="17"/>
      <c r="M85" s="6"/>
      <c r="N85" s="6"/>
      <c r="O85" s="1" t="s">
        <v>398</v>
      </c>
    </row>
    <row r="86" spans="1:15" ht="18" customHeight="1">
      <c r="A86" s="6">
        <v>83</v>
      </c>
      <c r="B86" s="2" t="s">
        <v>244</v>
      </c>
      <c r="C86" s="2" t="s">
        <v>541</v>
      </c>
      <c r="D86" s="2" t="s">
        <v>542</v>
      </c>
      <c r="E86" s="1" t="s">
        <v>0</v>
      </c>
      <c r="F86" s="6">
        <v>10921332411</v>
      </c>
      <c r="G86" s="2" t="s">
        <v>543</v>
      </c>
      <c r="H86" s="2" t="s">
        <v>50</v>
      </c>
      <c r="I86" s="2">
        <f t="shared" si="9"/>
        <v>26.375</v>
      </c>
      <c r="J86" s="6">
        <v>86.92</v>
      </c>
      <c r="K86" s="6">
        <f aca="true" t="shared" si="10" ref="K86:K92">J86/2</f>
        <v>43.46</v>
      </c>
      <c r="L86" s="17">
        <f aca="true" t="shared" si="11" ref="L86:L92">I86+K86</f>
        <v>69.83500000000001</v>
      </c>
      <c r="M86" s="6">
        <v>1</v>
      </c>
      <c r="N86" s="6"/>
      <c r="O86" s="20"/>
    </row>
    <row r="87" spans="1:15" ht="18" customHeight="1">
      <c r="A87" s="6">
        <v>84</v>
      </c>
      <c r="B87" s="2" t="s">
        <v>206</v>
      </c>
      <c r="C87" s="2" t="s">
        <v>541</v>
      </c>
      <c r="D87" s="2" t="s">
        <v>544</v>
      </c>
      <c r="E87" s="1" t="s">
        <v>0</v>
      </c>
      <c r="F87" s="6">
        <v>10921332501</v>
      </c>
      <c r="G87" s="2" t="s">
        <v>37</v>
      </c>
      <c r="H87" s="2" t="s">
        <v>51</v>
      </c>
      <c r="I87" s="2">
        <f t="shared" si="9"/>
        <v>26.25</v>
      </c>
      <c r="J87" s="6">
        <v>82.5</v>
      </c>
      <c r="K87" s="6">
        <f t="shared" si="10"/>
        <v>41.25</v>
      </c>
      <c r="L87" s="17">
        <f t="shared" si="11"/>
        <v>67.5</v>
      </c>
      <c r="M87" s="6">
        <v>2</v>
      </c>
      <c r="N87" s="6"/>
      <c r="O87" s="20"/>
    </row>
    <row r="88" spans="1:15" ht="18" customHeight="1">
      <c r="A88" s="6">
        <v>85</v>
      </c>
      <c r="B88" s="2" t="s">
        <v>208</v>
      </c>
      <c r="C88" s="2" t="s">
        <v>541</v>
      </c>
      <c r="D88" s="2" t="s">
        <v>545</v>
      </c>
      <c r="E88" s="1" t="s">
        <v>0</v>
      </c>
      <c r="F88" s="6">
        <v>10921332421</v>
      </c>
      <c r="G88" s="2" t="s">
        <v>38</v>
      </c>
      <c r="H88" s="2" t="s">
        <v>55</v>
      </c>
      <c r="I88" s="2">
        <f t="shared" si="9"/>
        <v>24.5</v>
      </c>
      <c r="J88" s="6">
        <v>81.5</v>
      </c>
      <c r="K88" s="6">
        <f t="shared" si="10"/>
        <v>40.75</v>
      </c>
      <c r="L88" s="17">
        <f t="shared" si="11"/>
        <v>65.25</v>
      </c>
      <c r="M88" s="6">
        <v>3</v>
      </c>
      <c r="N88" s="6"/>
      <c r="O88" s="20"/>
    </row>
    <row r="89" spans="1:15" ht="18" customHeight="1">
      <c r="A89" s="6">
        <v>86</v>
      </c>
      <c r="B89" s="2" t="s">
        <v>207</v>
      </c>
      <c r="C89" s="2" t="s">
        <v>541</v>
      </c>
      <c r="D89" s="2" t="s">
        <v>546</v>
      </c>
      <c r="E89" s="1" t="s">
        <v>0</v>
      </c>
      <c r="F89" s="6">
        <v>10921332219</v>
      </c>
      <c r="G89" s="2" t="s">
        <v>547</v>
      </c>
      <c r="H89" s="2" t="s">
        <v>232</v>
      </c>
      <c r="I89" s="2">
        <f t="shared" si="9"/>
        <v>24.6875</v>
      </c>
      <c r="J89" s="6">
        <v>73.83</v>
      </c>
      <c r="K89" s="6">
        <f t="shared" si="10"/>
        <v>36.915</v>
      </c>
      <c r="L89" s="17">
        <f t="shared" si="11"/>
        <v>61.6025</v>
      </c>
      <c r="M89" s="6">
        <v>4</v>
      </c>
      <c r="N89" s="6"/>
      <c r="O89" s="20"/>
    </row>
    <row r="90" spans="1:15" ht="18" customHeight="1">
      <c r="A90" s="6">
        <v>87</v>
      </c>
      <c r="B90" s="2" t="s">
        <v>209</v>
      </c>
      <c r="C90" s="2" t="s">
        <v>541</v>
      </c>
      <c r="D90" s="2" t="s">
        <v>548</v>
      </c>
      <c r="E90" s="1" t="s">
        <v>0</v>
      </c>
      <c r="F90" s="6">
        <v>10921332330</v>
      </c>
      <c r="G90" s="2" t="s">
        <v>549</v>
      </c>
      <c r="H90" s="2" t="s">
        <v>56</v>
      </c>
      <c r="I90" s="2">
        <f t="shared" si="9"/>
        <v>24.125</v>
      </c>
      <c r="J90" s="6">
        <v>73.74</v>
      </c>
      <c r="K90" s="6">
        <f t="shared" si="10"/>
        <v>36.87</v>
      </c>
      <c r="L90" s="17">
        <f t="shared" si="11"/>
        <v>60.995</v>
      </c>
      <c r="M90" s="6">
        <v>5</v>
      </c>
      <c r="N90" s="6"/>
      <c r="O90" s="20"/>
    </row>
    <row r="91" spans="1:15" ht="18" customHeight="1">
      <c r="A91" s="6">
        <v>88</v>
      </c>
      <c r="B91" s="2" t="s">
        <v>45</v>
      </c>
      <c r="C91" s="2" t="s">
        <v>541</v>
      </c>
      <c r="D91" s="2" t="s">
        <v>550</v>
      </c>
      <c r="E91" s="1" t="s">
        <v>0</v>
      </c>
      <c r="F91" s="6">
        <v>10921332218</v>
      </c>
      <c r="G91" s="2" t="s">
        <v>551</v>
      </c>
      <c r="H91" s="2" t="s">
        <v>57</v>
      </c>
      <c r="I91" s="2">
        <f t="shared" si="9"/>
        <v>21.125</v>
      </c>
      <c r="J91" s="6">
        <v>78.28</v>
      </c>
      <c r="K91" s="6">
        <f t="shared" si="10"/>
        <v>39.14</v>
      </c>
      <c r="L91" s="17">
        <f t="shared" si="11"/>
        <v>60.265</v>
      </c>
      <c r="M91" s="6">
        <v>6</v>
      </c>
      <c r="N91" s="6"/>
      <c r="O91" s="20"/>
    </row>
    <row r="92" spans="1:15" ht="18" customHeight="1">
      <c r="A92" s="6">
        <v>89</v>
      </c>
      <c r="B92" s="2" t="s">
        <v>210</v>
      </c>
      <c r="C92" s="2" t="s">
        <v>541</v>
      </c>
      <c r="D92" s="2" t="s">
        <v>552</v>
      </c>
      <c r="E92" s="1" t="s">
        <v>1</v>
      </c>
      <c r="F92" s="6">
        <v>10921332506</v>
      </c>
      <c r="G92" s="2" t="s">
        <v>553</v>
      </c>
      <c r="H92" s="2" t="s">
        <v>58</v>
      </c>
      <c r="I92" s="2">
        <f t="shared" si="9"/>
        <v>20.9375</v>
      </c>
      <c r="J92" s="6">
        <v>66.97</v>
      </c>
      <c r="K92" s="6">
        <f t="shared" si="10"/>
        <v>33.485</v>
      </c>
      <c r="L92" s="17">
        <f t="shared" si="11"/>
        <v>54.4225</v>
      </c>
      <c r="M92" s="6">
        <v>7</v>
      </c>
      <c r="N92" s="6"/>
      <c r="O92" s="20"/>
    </row>
    <row r="93" spans="1:15" ht="18" customHeight="1">
      <c r="A93" s="6">
        <v>90</v>
      </c>
      <c r="B93" s="2" t="s">
        <v>246</v>
      </c>
      <c r="C93" s="2" t="s">
        <v>541</v>
      </c>
      <c r="D93" s="2" t="s">
        <v>554</v>
      </c>
      <c r="E93" s="1" t="s">
        <v>0</v>
      </c>
      <c r="F93" s="6">
        <v>10921332230</v>
      </c>
      <c r="G93" s="2" t="s">
        <v>24</v>
      </c>
      <c r="H93" s="2" t="s">
        <v>52</v>
      </c>
      <c r="I93" s="2">
        <f t="shared" si="9"/>
        <v>25.75</v>
      </c>
      <c r="J93" s="6"/>
      <c r="K93" s="6"/>
      <c r="L93" s="17"/>
      <c r="M93" s="6"/>
      <c r="N93" s="6"/>
      <c r="O93" s="1" t="s">
        <v>485</v>
      </c>
    </row>
    <row r="94" spans="1:15" ht="18" customHeight="1">
      <c r="A94" s="6">
        <v>91</v>
      </c>
      <c r="B94" s="2" t="s">
        <v>211</v>
      </c>
      <c r="C94" s="2" t="s">
        <v>555</v>
      </c>
      <c r="D94" s="2" t="s">
        <v>556</v>
      </c>
      <c r="E94" s="1" t="s">
        <v>1</v>
      </c>
      <c r="F94" s="6">
        <v>11221333118</v>
      </c>
      <c r="G94" s="2" t="s">
        <v>21</v>
      </c>
      <c r="H94" s="2" t="s">
        <v>50</v>
      </c>
      <c r="I94" s="2">
        <f t="shared" si="9"/>
        <v>28.25</v>
      </c>
      <c r="J94" s="6">
        <v>69.44</v>
      </c>
      <c r="K94" s="6">
        <f aca="true" t="shared" si="12" ref="K94:K102">J94/2</f>
        <v>34.72</v>
      </c>
      <c r="L94" s="17">
        <f aca="true" t="shared" si="13" ref="L94:L102">I94+K94</f>
        <v>62.97</v>
      </c>
      <c r="M94" s="6">
        <v>1</v>
      </c>
      <c r="N94" s="6"/>
      <c r="O94" s="20"/>
    </row>
    <row r="95" spans="1:15" ht="18" customHeight="1">
      <c r="A95" s="6">
        <v>92</v>
      </c>
      <c r="B95" s="2" t="s">
        <v>44</v>
      </c>
      <c r="C95" s="2" t="s">
        <v>555</v>
      </c>
      <c r="D95" s="2" t="s">
        <v>557</v>
      </c>
      <c r="E95" s="1" t="s">
        <v>0</v>
      </c>
      <c r="F95" s="6">
        <v>11221333002</v>
      </c>
      <c r="G95" s="2" t="s">
        <v>29</v>
      </c>
      <c r="H95" s="2" t="s">
        <v>59</v>
      </c>
      <c r="I95" s="2">
        <f t="shared" si="9"/>
        <v>24.25</v>
      </c>
      <c r="J95" s="6">
        <v>75.24</v>
      </c>
      <c r="K95" s="6">
        <f t="shared" si="12"/>
        <v>37.62</v>
      </c>
      <c r="L95" s="17">
        <f t="shared" si="13"/>
        <v>61.87</v>
      </c>
      <c r="M95" s="6">
        <v>2</v>
      </c>
      <c r="N95" s="6"/>
      <c r="O95" s="1" t="s">
        <v>558</v>
      </c>
    </row>
    <row r="96" spans="1:15" ht="18" customHeight="1">
      <c r="A96" s="6">
        <v>93</v>
      </c>
      <c r="B96" s="2" t="s">
        <v>29</v>
      </c>
      <c r="C96" s="2" t="s">
        <v>555</v>
      </c>
      <c r="D96" s="2" t="s">
        <v>559</v>
      </c>
      <c r="E96" s="1" t="s">
        <v>1</v>
      </c>
      <c r="F96" s="6">
        <v>11221333223</v>
      </c>
      <c r="G96" s="2" t="s">
        <v>560</v>
      </c>
      <c r="H96" s="2" t="s">
        <v>57</v>
      </c>
      <c r="I96" s="2">
        <f t="shared" si="9"/>
        <v>24.625</v>
      </c>
      <c r="J96" s="6">
        <v>71.93333333333334</v>
      </c>
      <c r="K96" s="6">
        <f t="shared" si="12"/>
        <v>35.96666666666667</v>
      </c>
      <c r="L96" s="17">
        <f t="shared" si="13"/>
        <v>60.59166666666667</v>
      </c>
      <c r="M96" s="6">
        <v>3</v>
      </c>
      <c r="N96" s="6"/>
      <c r="O96" s="20"/>
    </row>
    <row r="97" spans="1:15" ht="18" customHeight="1">
      <c r="A97" s="6">
        <v>94</v>
      </c>
      <c r="B97" s="2" t="s">
        <v>255</v>
      </c>
      <c r="C97" s="2" t="s">
        <v>555</v>
      </c>
      <c r="D97" s="2" t="s">
        <v>561</v>
      </c>
      <c r="E97" s="1" t="s">
        <v>1</v>
      </c>
      <c r="F97" s="6">
        <v>11221332927</v>
      </c>
      <c r="G97" s="2" t="s">
        <v>24</v>
      </c>
      <c r="H97" s="2" t="s">
        <v>52</v>
      </c>
      <c r="I97" s="2">
        <f t="shared" si="9"/>
        <v>25.75</v>
      </c>
      <c r="J97" s="6">
        <v>68.6</v>
      </c>
      <c r="K97" s="6">
        <f t="shared" si="12"/>
        <v>34.3</v>
      </c>
      <c r="L97" s="17">
        <f t="shared" si="13"/>
        <v>60.05</v>
      </c>
      <c r="M97" s="6">
        <v>4</v>
      </c>
      <c r="N97" s="6"/>
      <c r="O97" s="20"/>
    </row>
    <row r="98" spans="1:15" ht="18" customHeight="1">
      <c r="A98" s="6">
        <v>95</v>
      </c>
      <c r="B98" s="2" t="s">
        <v>38</v>
      </c>
      <c r="C98" s="2" t="s">
        <v>555</v>
      </c>
      <c r="D98" s="2" t="s">
        <v>562</v>
      </c>
      <c r="E98" s="1" t="s">
        <v>1</v>
      </c>
      <c r="F98" s="6">
        <v>11221332922</v>
      </c>
      <c r="G98" s="2" t="s">
        <v>563</v>
      </c>
      <c r="H98" s="2" t="s">
        <v>384</v>
      </c>
      <c r="I98" s="2">
        <f t="shared" si="9"/>
        <v>24.375</v>
      </c>
      <c r="J98" s="6">
        <v>69.70666666666668</v>
      </c>
      <c r="K98" s="6">
        <f t="shared" si="12"/>
        <v>34.85333333333334</v>
      </c>
      <c r="L98" s="17">
        <f t="shared" si="13"/>
        <v>59.22833333333334</v>
      </c>
      <c r="M98" s="6">
        <v>5</v>
      </c>
      <c r="N98" s="6"/>
      <c r="O98" s="20"/>
    </row>
    <row r="99" spans="1:15" ht="18" customHeight="1">
      <c r="A99" s="6">
        <v>96</v>
      </c>
      <c r="B99" s="2" t="s">
        <v>49</v>
      </c>
      <c r="C99" s="2" t="s">
        <v>555</v>
      </c>
      <c r="D99" s="2" t="s">
        <v>564</v>
      </c>
      <c r="E99" s="1" t="s">
        <v>1</v>
      </c>
      <c r="F99" s="6">
        <v>11221333220</v>
      </c>
      <c r="G99" s="2" t="s">
        <v>47</v>
      </c>
      <c r="H99" s="2" t="s">
        <v>54</v>
      </c>
      <c r="I99" s="2">
        <f t="shared" si="9"/>
        <v>25.5</v>
      </c>
      <c r="J99" s="6">
        <v>62.49333333333334</v>
      </c>
      <c r="K99" s="6">
        <f t="shared" si="12"/>
        <v>31.24666666666667</v>
      </c>
      <c r="L99" s="17">
        <f t="shared" si="13"/>
        <v>56.74666666666667</v>
      </c>
      <c r="M99" s="6">
        <v>6</v>
      </c>
      <c r="N99" s="6"/>
      <c r="O99" s="1" t="s">
        <v>558</v>
      </c>
    </row>
    <row r="100" spans="1:15" ht="18" customHeight="1">
      <c r="A100" s="6">
        <v>97</v>
      </c>
      <c r="B100" s="2" t="s">
        <v>24</v>
      </c>
      <c r="C100" s="2" t="s">
        <v>555</v>
      </c>
      <c r="D100" s="2" t="s">
        <v>565</v>
      </c>
      <c r="E100" s="1" t="s">
        <v>1</v>
      </c>
      <c r="F100" s="6">
        <v>11221333308</v>
      </c>
      <c r="G100" s="2" t="s">
        <v>49</v>
      </c>
      <c r="H100" s="2" t="s">
        <v>63</v>
      </c>
      <c r="I100" s="2">
        <f t="shared" si="9"/>
        <v>23.5</v>
      </c>
      <c r="J100" s="6">
        <v>66.28</v>
      </c>
      <c r="K100" s="6">
        <f t="shared" si="12"/>
        <v>33.14</v>
      </c>
      <c r="L100" s="17">
        <f t="shared" si="13"/>
        <v>56.64</v>
      </c>
      <c r="M100" s="6">
        <v>7</v>
      </c>
      <c r="N100" s="6"/>
      <c r="O100" s="20"/>
    </row>
    <row r="101" spans="1:15" ht="18" customHeight="1">
      <c r="A101" s="6">
        <v>98</v>
      </c>
      <c r="B101" s="2" t="s">
        <v>43</v>
      </c>
      <c r="C101" s="2" t="s">
        <v>555</v>
      </c>
      <c r="D101" s="2" t="s">
        <v>566</v>
      </c>
      <c r="E101" s="1" t="s">
        <v>1</v>
      </c>
      <c r="F101" s="6">
        <v>11221332908</v>
      </c>
      <c r="G101" s="2" t="s">
        <v>48</v>
      </c>
      <c r="H101" s="2" t="s">
        <v>61</v>
      </c>
      <c r="I101" s="2">
        <f t="shared" si="9"/>
        <v>24</v>
      </c>
      <c r="J101" s="6">
        <v>57.68</v>
      </c>
      <c r="K101" s="6">
        <f t="shared" si="12"/>
        <v>28.84</v>
      </c>
      <c r="L101" s="17">
        <f t="shared" si="13"/>
        <v>52.84</v>
      </c>
      <c r="M101" s="6">
        <v>8</v>
      </c>
      <c r="N101" s="6"/>
      <c r="O101" s="1" t="s">
        <v>558</v>
      </c>
    </row>
    <row r="102" spans="1:15" ht="18" customHeight="1">
      <c r="A102" s="6">
        <v>99</v>
      </c>
      <c r="B102" s="2" t="s">
        <v>212</v>
      </c>
      <c r="C102" s="2" t="s">
        <v>555</v>
      </c>
      <c r="D102" s="2" t="s">
        <v>567</v>
      </c>
      <c r="E102" s="1" t="s">
        <v>0</v>
      </c>
      <c r="F102" s="6">
        <v>11221332903</v>
      </c>
      <c r="G102" s="2" t="s">
        <v>44</v>
      </c>
      <c r="H102" s="2" t="s">
        <v>55</v>
      </c>
      <c r="I102" s="2">
        <f t="shared" si="9"/>
        <v>24.75</v>
      </c>
      <c r="J102" s="6">
        <v>44.70666666666666</v>
      </c>
      <c r="K102" s="6">
        <f t="shared" si="12"/>
        <v>22.35333333333333</v>
      </c>
      <c r="L102" s="17">
        <f t="shared" si="13"/>
        <v>47.10333333333333</v>
      </c>
      <c r="M102" s="6">
        <v>9</v>
      </c>
      <c r="N102" s="6"/>
      <c r="O102" s="1" t="s">
        <v>558</v>
      </c>
    </row>
    <row r="103" spans="1:15" ht="18" customHeight="1">
      <c r="A103" s="6">
        <v>100</v>
      </c>
      <c r="B103" s="2" t="s">
        <v>253</v>
      </c>
      <c r="C103" s="2" t="s">
        <v>555</v>
      </c>
      <c r="D103" s="2" t="s">
        <v>568</v>
      </c>
      <c r="E103" s="1" t="s">
        <v>0</v>
      </c>
      <c r="F103" s="6">
        <v>11221333122</v>
      </c>
      <c r="G103" s="2" t="s">
        <v>22</v>
      </c>
      <c r="H103" s="2" t="s">
        <v>51</v>
      </c>
      <c r="I103" s="2">
        <f t="shared" si="9"/>
        <v>27.5</v>
      </c>
      <c r="J103" s="6"/>
      <c r="K103" s="6"/>
      <c r="L103" s="17"/>
      <c r="M103" s="6"/>
      <c r="N103" s="6"/>
      <c r="O103" s="1" t="s">
        <v>485</v>
      </c>
    </row>
    <row r="104" spans="1:15" ht="18" customHeight="1">
      <c r="A104" s="6">
        <v>101</v>
      </c>
      <c r="B104" s="2" t="s">
        <v>48</v>
      </c>
      <c r="C104" s="2" t="s">
        <v>555</v>
      </c>
      <c r="D104" s="2" t="s">
        <v>569</v>
      </c>
      <c r="E104" s="1" t="s">
        <v>1</v>
      </c>
      <c r="F104" s="6">
        <v>11221333214</v>
      </c>
      <c r="G104" s="2" t="s">
        <v>44</v>
      </c>
      <c r="H104" s="2" t="s">
        <v>233</v>
      </c>
      <c r="I104" s="2">
        <f t="shared" si="9"/>
        <v>24.75</v>
      </c>
      <c r="J104" s="6"/>
      <c r="K104" s="6"/>
      <c r="L104" s="17"/>
      <c r="M104" s="6"/>
      <c r="N104" s="6"/>
      <c r="O104" s="1" t="s">
        <v>485</v>
      </c>
    </row>
    <row r="105" spans="1:15" ht="18" customHeight="1">
      <c r="A105" s="6">
        <v>102</v>
      </c>
      <c r="B105" s="2" t="s">
        <v>25</v>
      </c>
      <c r="C105" s="2" t="s">
        <v>555</v>
      </c>
      <c r="D105" s="2" t="s">
        <v>570</v>
      </c>
      <c r="E105" s="1" t="s">
        <v>1</v>
      </c>
      <c r="F105" s="6">
        <v>11221332811</v>
      </c>
      <c r="G105" s="2" t="s">
        <v>549</v>
      </c>
      <c r="H105" s="2" t="s">
        <v>60</v>
      </c>
      <c r="I105" s="2">
        <f t="shared" si="9"/>
        <v>24.125</v>
      </c>
      <c r="J105" s="6"/>
      <c r="K105" s="6"/>
      <c r="L105" s="17"/>
      <c r="M105" s="6"/>
      <c r="N105" s="6"/>
      <c r="O105" s="20" t="s">
        <v>398</v>
      </c>
    </row>
    <row r="106" spans="1:15" ht="18" customHeight="1">
      <c r="A106" s="6">
        <v>103</v>
      </c>
      <c r="B106" s="2" t="s">
        <v>47</v>
      </c>
      <c r="C106" s="2" t="s">
        <v>555</v>
      </c>
      <c r="D106" s="2" t="s">
        <v>571</v>
      </c>
      <c r="E106" s="1" t="s">
        <v>0</v>
      </c>
      <c r="F106" s="6">
        <v>11221332921</v>
      </c>
      <c r="G106" s="2" t="s">
        <v>572</v>
      </c>
      <c r="H106" s="2" t="s">
        <v>62</v>
      </c>
      <c r="I106" s="2">
        <f t="shared" si="9"/>
        <v>23.875</v>
      </c>
      <c r="J106" s="6"/>
      <c r="K106" s="6"/>
      <c r="L106" s="17"/>
      <c r="M106" s="6"/>
      <c r="N106" s="6"/>
      <c r="O106" s="1" t="s">
        <v>485</v>
      </c>
    </row>
    <row r="107" spans="1:15" ht="18" customHeight="1">
      <c r="A107" s="6">
        <v>104</v>
      </c>
      <c r="B107" s="2" t="s">
        <v>28</v>
      </c>
      <c r="C107" s="2" t="s">
        <v>555</v>
      </c>
      <c r="D107" s="2" t="s">
        <v>573</v>
      </c>
      <c r="E107" s="1" t="s">
        <v>1</v>
      </c>
      <c r="F107" s="6">
        <v>11221333301</v>
      </c>
      <c r="G107" s="2" t="s">
        <v>574</v>
      </c>
      <c r="H107" s="2" t="s">
        <v>494</v>
      </c>
      <c r="I107" s="2">
        <f t="shared" si="9"/>
        <v>20.375</v>
      </c>
      <c r="J107" s="6"/>
      <c r="K107" s="6"/>
      <c r="L107" s="17"/>
      <c r="M107" s="6"/>
      <c r="N107" s="6"/>
      <c r="O107" s="20" t="s">
        <v>398</v>
      </c>
    </row>
    <row r="108" spans="1:15" ht="18" customHeight="1">
      <c r="A108" s="6">
        <v>105</v>
      </c>
      <c r="B108" s="2" t="s">
        <v>37</v>
      </c>
      <c r="C108" s="2" t="s">
        <v>575</v>
      </c>
      <c r="D108" s="2" t="s">
        <v>576</v>
      </c>
      <c r="E108" s="1" t="s">
        <v>0</v>
      </c>
      <c r="F108" s="6">
        <v>11021306004</v>
      </c>
      <c r="G108" s="2" t="s">
        <v>577</v>
      </c>
      <c r="H108" s="2" t="s">
        <v>50</v>
      </c>
      <c r="I108" s="2">
        <f t="shared" si="9"/>
        <v>34.125</v>
      </c>
      <c r="J108" s="6">
        <v>91.4</v>
      </c>
      <c r="K108" s="6">
        <f aca="true" t="shared" si="14" ref="K108:K118">J108/2</f>
        <v>45.7</v>
      </c>
      <c r="L108" s="17">
        <f aca="true" t="shared" si="15" ref="L108:L118">I108+K108</f>
        <v>79.825</v>
      </c>
      <c r="M108" s="6">
        <v>1</v>
      </c>
      <c r="N108" s="6"/>
      <c r="O108" s="20"/>
    </row>
    <row r="109" spans="1:15" ht="18" customHeight="1">
      <c r="A109" s="6">
        <v>106</v>
      </c>
      <c r="B109" s="2" t="s">
        <v>23</v>
      </c>
      <c r="C109" s="2" t="s">
        <v>575</v>
      </c>
      <c r="D109" s="2" t="s">
        <v>578</v>
      </c>
      <c r="E109" s="1" t="s">
        <v>0</v>
      </c>
      <c r="F109" s="6">
        <v>11021305811</v>
      </c>
      <c r="G109" s="2" t="s">
        <v>39</v>
      </c>
      <c r="H109" s="2" t="s">
        <v>51</v>
      </c>
      <c r="I109" s="2">
        <f t="shared" si="9"/>
        <v>32</v>
      </c>
      <c r="J109" s="6">
        <v>86.73</v>
      </c>
      <c r="K109" s="6">
        <f t="shared" si="14"/>
        <v>43.365</v>
      </c>
      <c r="L109" s="17">
        <f t="shared" si="15"/>
        <v>75.36500000000001</v>
      </c>
      <c r="M109" s="6">
        <v>2</v>
      </c>
      <c r="N109" s="6"/>
      <c r="O109" s="20"/>
    </row>
    <row r="110" spans="1:15" ht="18" customHeight="1">
      <c r="A110" s="6">
        <v>107</v>
      </c>
      <c r="B110" s="2" t="s">
        <v>213</v>
      </c>
      <c r="C110" s="2" t="s">
        <v>575</v>
      </c>
      <c r="D110" s="2" t="s">
        <v>579</v>
      </c>
      <c r="E110" s="1" t="s">
        <v>0</v>
      </c>
      <c r="F110" s="6">
        <v>11021305817</v>
      </c>
      <c r="G110" s="2" t="s">
        <v>580</v>
      </c>
      <c r="H110" s="2" t="s">
        <v>53</v>
      </c>
      <c r="I110" s="2">
        <f t="shared" si="9"/>
        <v>31.375</v>
      </c>
      <c r="J110" s="6">
        <v>87.95</v>
      </c>
      <c r="K110" s="6">
        <f t="shared" si="14"/>
        <v>43.975</v>
      </c>
      <c r="L110" s="17">
        <f t="shared" si="15"/>
        <v>75.35</v>
      </c>
      <c r="M110" s="6">
        <v>3</v>
      </c>
      <c r="N110" s="6"/>
      <c r="O110" s="20"/>
    </row>
    <row r="111" spans="1:15" ht="18" customHeight="1">
      <c r="A111" s="6">
        <v>108</v>
      </c>
      <c r="B111" s="2" t="s">
        <v>41</v>
      </c>
      <c r="C111" s="2" t="s">
        <v>575</v>
      </c>
      <c r="D111" s="2" t="s">
        <v>581</v>
      </c>
      <c r="E111" s="1" t="s">
        <v>0</v>
      </c>
      <c r="F111" s="6">
        <v>11021306105</v>
      </c>
      <c r="G111" s="2" t="s">
        <v>40</v>
      </c>
      <c r="H111" s="2" t="s">
        <v>54</v>
      </c>
      <c r="I111" s="2">
        <f t="shared" si="9"/>
        <v>28.625</v>
      </c>
      <c r="J111" s="6">
        <v>93.07</v>
      </c>
      <c r="K111" s="6">
        <f t="shared" si="14"/>
        <v>46.535</v>
      </c>
      <c r="L111" s="17">
        <f t="shared" si="15"/>
        <v>75.16</v>
      </c>
      <c r="M111" s="6">
        <v>4</v>
      </c>
      <c r="N111" s="6"/>
      <c r="O111" s="20"/>
    </row>
    <row r="112" spans="1:15" ht="18" customHeight="1">
      <c r="A112" s="6">
        <v>109</v>
      </c>
      <c r="B112" s="2" t="s">
        <v>216</v>
      </c>
      <c r="C112" s="2" t="s">
        <v>575</v>
      </c>
      <c r="D112" s="2" t="s">
        <v>582</v>
      </c>
      <c r="E112" s="1" t="s">
        <v>0</v>
      </c>
      <c r="F112" s="6">
        <v>11021305827</v>
      </c>
      <c r="G112" s="2" t="s">
        <v>549</v>
      </c>
      <c r="H112" s="2" t="s">
        <v>60</v>
      </c>
      <c r="I112" s="2">
        <f t="shared" si="9"/>
        <v>24.125</v>
      </c>
      <c r="J112" s="6">
        <v>92.14</v>
      </c>
      <c r="K112" s="6">
        <f t="shared" si="14"/>
        <v>46.07</v>
      </c>
      <c r="L112" s="17">
        <f t="shared" si="15"/>
        <v>70.195</v>
      </c>
      <c r="M112" s="6">
        <v>5</v>
      </c>
      <c r="N112" s="6"/>
      <c r="O112" s="20"/>
    </row>
    <row r="113" spans="1:15" ht="18" customHeight="1">
      <c r="A113" s="6">
        <v>110</v>
      </c>
      <c r="B113" s="2" t="s">
        <v>215</v>
      </c>
      <c r="C113" s="2" t="s">
        <v>575</v>
      </c>
      <c r="D113" s="2" t="s">
        <v>583</v>
      </c>
      <c r="E113" s="1" t="s">
        <v>1</v>
      </c>
      <c r="F113" s="6">
        <v>11021306012</v>
      </c>
      <c r="G113" s="2" t="s">
        <v>41</v>
      </c>
      <c r="H113" s="2" t="s">
        <v>57</v>
      </c>
      <c r="I113" s="2">
        <f t="shared" si="9"/>
        <v>27</v>
      </c>
      <c r="J113" s="6">
        <v>78.62</v>
      </c>
      <c r="K113" s="6">
        <f t="shared" si="14"/>
        <v>39.31</v>
      </c>
      <c r="L113" s="17">
        <f t="shared" si="15"/>
        <v>66.31</v>
      </c>
      <c r="M113" s="6">
        <v>6</v>
      </c>
      <c r="N113" s="6"/>
      <c r="O113" s="20"/>
    </row>
    <row r="114" spans="1:15" ht="18" customHeight="1">
      <c r="A114" s="6">
        <v>111</v>
      </c>
      <c r="B114" s="2" t="s">
        <v>214</v>
      </c>
      <c r="C114" s="2" t="s">
        <v>575</v>
      </c>
      <c r="D114" s="2" t="s">
        <v>584</v>
      </c>
      <c r="E114" s="1" t="s">
        <v>0</v>
      </c>
      <c r="F114" s="6">
        <v>11021305822</v>
      </c>
      <c r="G114" s="2" t="s">
        <v>585</v>
      </c>
      <c r="H114" s="2" t="s">
        <v>55</v>
      </c>
      <c r="I114" s="2">
        <f t="shared" si="9"/>
        <v>28.125</v>
      </c>
      <c r="J114" s="6">
        <v>75.6</v>
      </c>
      <c r="K114" s="6">
        <f t="shared" si="14"/>
        <v>37.8</v>
      </c>
      <c r="L114" s="17">
        <f t="shared" si="15"/>
        <v>65.925</v>
      </c>
      <c r="M114" s="6">
        <v>7</v>
      </c>
      <c r="N114" s="6"/>
      <c r="O114" s="20"/>
    </row>
    <row r="115" spans="1:15" ht="18" customHeight="1">
      <c r="A115" s="6">
        <v>112</v>
      </c>
      <c r="B115" s="2" t="s">
        <v>22</v>
      </c>
      <c r="C115" s="2" t="s">
        <v>575</v>
      </c>
      <c r="D115" s="2" t="s">
        <v>586</v>
      </c>
      <c r="E115" s="1" t="s">
        <v>1</v>
      </c>
      <c r="F115" s="6">
        <v>11021305918</v>
      </c>
      <c r="G115" s="2" t="s">
        <v>587</v>
      </c>
      <c r="H115" s="2" t="s">
        <v>381</v>
      </c>
      <c r="I115" s="2">
        <f t="shared" si="9"/>
        <v>27.375</v>
      </c>
      <c r="J115" s="6">
        <v>68.59</v>
      </c>
      <c r="K115" s="6">
        <f t="shared" si="14"/>
        <v>34.295</v>
      </c>
      <c r="L115" s="17">
        <f t="shared" si="15"/>
        <v>61.67</v>
      </c>
      <c r="M115" s="6">
        <v>8</v>
      </c>
      <c r="N115" s="6"/>
      <c r="O115" s="1" t="s">
        <v>368</v>
      </c>
    </row>
    <row r="116" spans="1:15" ht="18" customHeight="1">
      <c r="A116" s="6">
        <v>113</v>
      </c>
      <c r="B116" s="2" t="s">
        <v>21</v>
      </c>
      <c r="C116" s="2" t="s">
        <v>575</v>
      </c>
      <c r="D116" s="2" t="s">
        <v>588</v>
      </c>
      <c r="E116" s="1" t="s">
        <v>0</v>
      </c>
      <c r="F116" s="6">
        <v>11021305806</v>
      </c>
      <c r="G116" s="2" t="s">
        <v>43</v>
      </c>
      <c r="H116" s="2" t="s">
        <v>59</v>
      </c>
      <c r="I116" s="2">
        <f t="shared" si="9"/>
        <v>25.25</v>
      </c>
      <c r="J116" s="6">
        <v>70.49</v>
      </c>
      <c r="K116" s="6">
        <f t="shared" si="14"/>
        <v>35.245</v>
      </c>
      <c r="L116" s="17">
        <f t="shared" si="15"/>
        <v>60.495</v>
      </c>
      <c r="M116" s="6">
        <v>9</v>
      </c>
      <c r="N116" s="6"/>
      <c r="O116" s="1" t="s">
        <v>368</v>
      </c>
    </row>
    <row r="117" spans="1:15" ht="18" customHeight="1">
      <c r="A117" s="6">
        <v>114</v>
      </c>
      <c r="B117" s="2" t="s">
        <v>20</v>
      </c>
      <c r="C117" s="2" t="s">
        <v>575</v>
      </c>
      <c r="D117" s="2" t="s">
        <v>589</v>
      </c>
      <c r="E117" s="1" t="s">
        <v>0</v>
      </c>
      <c r="F117" s="6">
        <v>11021305719</v>
      </c>
      <c r="G117" s="2" t="s">
        <v>590</v>
      </c>
      <c r="H117" s="2" t="s">
        <v>61</v>
      </c>
      <c r="I117" s="2">
        <f t="shared" si="9"/>
        <v>23.125</v>
      </c>
      <c r="J117" s="6">
        <v>68.65</v>
      </c>
      <c r="K117" s="6">
        <f t="shared" si="14"/>
        <v>34.325</v>
      </c>
      <c r="L117" s="17">
        <f t="shared" si="15"/>
        <v>57.45</v>
      </c>
      <c r="M117" s="6">
        <v>10</v>
      </c>
      <c r="N117" s="6"/>
      <c r="O117" s="20"/>
    </row>
    <row r="118" spans="1:15" ht="18" customHeight="1">
      <c r="A118" s="6">
        <v>115</v>
      </c>
      <c r="B118" s="2" t="s">
        <v>19</v>
      </c>
      <c r="C118" s="2" t="s">
        <v>575</v>
      </c>
      <c r="D118" s="2" t="s">
        <v>591</v>
      </c>
      <c r="E118" s="1" t="s">
        <v>0</v>
      </c>
      <c r="F118" s="6">
        <v>11021305902</v>
      </c>
      <c r="G118" s="2" t="s">
        <v>45</v>
      </c>
      <c r="H118" s="2" t="s">
        <v>82</v>
      </c>
      <c r="I118" s="2">
        <f t="shared" si="9"/>
        <v>22.25</v>
      </c>
      <c r="J118" s="6">
        <v>67.3</v>
      </c>
      <c r="K118" s="6">
        <f t="shared" si="14"/>
        <v>33.65</v>
      </c>
      <c r="L118" s="17">
        <f t="shared" si="15"/>
        <v>55.9</v>
      </c>
      <c r="M118" s="6">
        <v>11</v>
      </c>
      <c r="N118" s="6"/>
      <c r="O118" s="20"/>
    </row>
    <row r="119" spans="1:15" ht="18" customHeight="1">
      <c r="A119" s="6">
        <v>116</v>
      </c>
      <c r="B119" s="2" t="s">
        <v>27</v>
      </c>
      <c r="C119" s="2" t="s">
        <v>575</v>
      </c>
      <c r="D119" s="2" t="s">
        <v>592</v>
      </c>
      <c r="E119" s="1" t="s">
        <v>0</v>
      </c>
      <c r="F119" s="6">
        <v>11021306009</v>
      </c>
      <c r="G119" s="2" t="s">
        <v>42</v>
      </c>
      <c r="H119" s="2" t="s">
        <v>58</v>
      </c>
      <c r="I119" s="2">
        <f t="shared" si="9"/>
        <v>26.125</v>
      </c>
      <c r="J119" s="6"/>
      <c r="K119" s="6"/>
      <c r="L119" s="17"/>
      <c r="M119" s="6"/>
      <c r="N119" s="6"/>
      <c r="O119" s="1" t="s">
        <v>485</v>
      </c>
    </row>
    <row r="120" spans="1:15" ht="18" customHeight="1">
      <c r="A120" s="6">
        <v>117</v>
      </c>
      <c r="B120" s="2" t="s">
        <v>217</v>
      </c>
      <c r="C120" s="2" t="s">
        <v>575</v>
      </c>
      <c r="D120" s="2" t="s">
        <v>593</v>
      </c>
      <c r="E120" s="1" t="s">
        <v>1</v>
      </c>
      <c r="F120" s="6">
        <v>11021305901</v>
      </c>
      <c r="G120" s="2" t="s">
        <v>46</v>
      </c>
      <c r="H120" s="2" t="s">
        <v>63</v>
      </c>
      <c r="I120" s="2">
        <f t="shared" si="9"/>
        <v>16.25</v>
      </c>
      <c r="J120" s="6"/>
      <c r="K120" s="6"/>
      <c r="L120" s="17"/>
      <c r="M120" s="6"/>
      <c r="N120" s="6"/>
      <c r="O120" s="1" t="s">
        <v>485</v>
      </c>
    </row>
    <row r="121" spans="1:15" ht="18" customHeight="1">
      <c r="A121" s="6">
        <v>118</v>
      </c>
      <c r="B121" s="2" t="s">
        <v>26</v>
      </c>
      <c r="C121" s="2" t="s">
        <v>594</v>
      </c>
      <c r="D121" s="2" t="s">
        <v>595</v>
      </c>
      <c r="E121" s="2" t="s">
        <v>0</v>
      </c>
      <c r="F121" s="6">
        <v>21821310624</v>
      </c>
      <c r="G121" s="2">
        <v>101</v>
      </c>
      <c r="H121" s="2" t="s">
        <v>50</v>
      </c>
      <c r="I121" s="2">
        <f t="shared" si="9"/>
        <v>25.25</v>
      </c>
      <c r="J121" s="6"/>
      <c r="K121" s="6"/>
      <c r="L121" s="17"/>
      <c r="M121" s="6"/>
      <c r="N121" s="6"/>
      <c r="O121" s="1" t="s">
        <v>398</v>
      </c>
    </row>
  </sheetData>
  <mergeCells count="13">
    <mergeCell ref="G2:I2"/>
    <mergeCell ref="J2:K2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2015-07-16T11:34:32Z</cp:lastPrinted>
  <dcterms:created xsi:type="dcterms:W3CDTF">1996-12-17T01:32:42Z</dcterms:created>
  <dcterms:modified xsi:type="dcterms:W3CDTF">2015-07-17T05:43:41Z</dcterms:modified>
  <cp:category/>
  <cp:version/>
  <cp:contentType/>
  <cp:contentStatus/>
</cp:coreProperties>
</file>