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80" windowHeight="10800" tabRatio="873" activeTab="0"/>
  </bookViews>
  <sheets>
    <sheet name="幼教及保健医生" sheetId="1" r:id="rId1"/>
  </sheets>
  <definedNames/>
  <calcPr fullCalcOnLoad="1"/>
</workbook>
</file>

<file path=xl/sharedStrings.xml><?xml version="1.0" encoding="utf-8"?>
<sst xmlns="http://schemas.openxmlformats.org/spreadsheetml/2006/main" count="191" uniqueCount="18">
  <si>
    <t>女</t>
  </si>
  <si>
    <t>性别</t>
  </si>
  <si>
    <t>备注</t>
  </si>
  <si>
    <t xml:space="preserve">        2015-6-30</t>
  </si>
  <si>
    <t>40%折合</t>
  </si>
  <si>
    <t>面试成绩</t>
  </si>
  <si>
    <t>60%折合</t>
  </si>
  <si>
    <t>笔试成绩</t>
  </si>
  <si>
    <t>幼教</t>
  </si>
  <si>
    <t>序号</t>
  </si>
  <si>
    <t>折合后
总成绩</t>
  </si>
  <si>
    <t>繁昌县公办幼儿园2015年招聘非在编教师、保健医生
考生笔试、面试及折合总成绩表</t>
  </si>
  <si>
    <t>是否进入
体检和考察</t>
  </si>
  <si>
    <t>考生
准考证号</t>
  </si>
  <si>
    <t>是</t>
  </si>
  <si>
    <t>否</t>
  </si>
  <si>
    <t>是</t>
  </si>
  <si>
    <t>保健
医生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</si>
</sst>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_-* #,##0_-;\-* #,##0_-;_-* &quot;-&quot;_-;_-@_-"/>
    <numFmt numFmtId="181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5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55">
      <selection activeCell="N72" sqref="N72"/>
    </sheetView>
  </sheetViews>
  <sheetFormatPr defaultColWidth="9.00390625" defaultRowHeight="14.25"/>
  <cols>
    <col min="1" max="1" width="4.625" style="0" customWidth="1"/>
    <col min="2" max="2" width="9.625" style="0" customWidth="1"/>
    <col min="3" max="3" width="4.25390625" style="0" customWidth="1"/>
    <col min="4" max="4" width="8.875" style="0" customWidth="1"/>
    <col min="5" max="5" width="7.25390625" style="13" customWidth="1"/>
    <col min="6" max="6" width="9.375" style="10" customWidth="1"/>
    <col min="7" max="7" width="10.625" style="13" customWidth="1"/>
    <col min="8" max="8" width="8.625" style="0" customWidth="1"/>
    <col min="9" max="9" width="12.00390625" style="0" customWidth="1"/>
    <col min="10" max="10" width="5.625" style="0" customWidth="1"/>
  </cols>
  <sheetData>
    <row r="1" spans="1:10" ht="52.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25"/>
      <c r="B2" s="25"/>
      <c r="C2" s="25"/>
      <c r="D2" s="1"/>
      <c r="E2" s="11"/>
      <c r="F2" s="7"/>
      <c r="G2" s="17" t="s">
        <v>3</v>
      </c>
      <c r="H2" s="17"/>
      <c r="I2" s="17"/>
      <c r="J2" s="17"/>
    </row>
    <row r="3" spans="1:10" ht="19.5" customHeight="1">
      <c r="A3" s="19" t="s">
        <v>9</v>
      </c>
      <c r="B3" s="27" t="s">
        <v>13</v>
      </c>
      <c r="C3" s="19" t="s">
        <v>1</v>
      </c>
      <c r="D3" s="22" t="s">
        <v>7</v>
      </c>
      <c r="E3" s="23"/>
      <c r="F3" s="24" t="s">
        <v>5</v>
      </c>
      <c r="G3" s="24"/>
      <c r="H3" s="15" t="s">
        <v>10</v>
      </c>
      <c r="I3" s="26" t="s">
        <v>12</v>
      </c>
      <c r="J3" s="19" t="s">
        <v>2</v>
      </c>
    </row>
    <row r="4" spans="1:10" ht="18.75" customHeight="1">
      <c r="A4" s="20"/>
      <c r="B4" s="21"/>
      <c r="C4" s="20"/>
      <c r="D4" s="5" t="s">
        <v>7</v>
      </c>
      <c r="E4" s="12" t="s">
        <v>4</v>
      </c>
      <c r="F4" s="5" t="s">
        <v>5</v>
      </c>
      <c r="G4" s="12" t="s">
        <v>6</v>
      </c>
      <c r="H4" s="16"/>
      <c r="I4" s="20"/>
      <c r="J4" s="20"/>
    </row>
    <row r="5" spans="1:10" ht="30" customHeight="1">
      <c r="A5" s="6">
        <v>1</v>
      </c>
      <c r="B5" s="6">
        <v>20150218</v>
      </c>
      <c r="C5" s="3" t="s">
        <v>0</v>
      </c>
      <c r="D5" s="9">
        <v>71</v>
      </c>
      <c r="E5" s="14">
        <f aca="true" t="shared" si="0" ref="E5:E36">D5*0.4</f>
        <v>28.400000000000002</v>
      </c>
      <c r="F5" s="9">
        <v>84.64</v>
      </c>
      <c r="G5" s="14">
        <f aca="true" t="shared" si="1" ref="G5:G36">F5*0.6</f>
        <v>50.784</v>
      </c>
      <c r="H5" s="14">
        <f aca="true" t="shared" si="2" ref="H5:H36">E5+G5</f>
        <v>79.184</v>
      </c>
      <c r="I5" s="6" t="s">
        <v>14</v>
      </c>
      <c r="J5" s="6" t="s">
        <v>8</v>
      </c>
    </row>
    <row r="6" spans="1:10" ht="30" customHeight="1">
      <c r="A6" s="6">
        <v>2</v>
      </c>
      <c r="B6" s="6">
        <v>20150305</v>
      </c>
      <c r="C6" s="3" t="s">
        <v>0</v>
      </c>
      <c r="D6" s="9">
        <v>61.5</v>
      </c>
      <c r="E6" s="14">
        <f t="shared" si="0"/>
        <v>24.6</v>
      </c>
      <c r="F6" s="9">
        <v>86.29</v>
      </c>
      <c r="G6" s="14">
        <f t="shared" si="1"/>
        <v>51.774</v>
      </c>
      <c r="H6" s="14">
        <f t="shared" si="2"/>
        <v>76.374</v>
      </c>
      <c r="I6" s="6" t="s">
        <v>14</v>
      </c>
      <c r="J6" s="6" t="s">
        <v>8</v>
      </c>
    </row>
    <row r="7" spans="1:10" ht="30" customHeight="1">
      <c r="A7" s="6">
        <v>3</v>
      </c>
      <c r="B7" s="6">
        <v>20150129</v>
      </c>
      <c r="C7" s="4" t="s">
        <v>0</v>
      </c>
      <c r="D7" s="4">
        <v>63.5</v>
      </c>
      <c r="E7" s="14">
        <f t="shared" si="0"/>
        <v>25.400000000000002</v>
      </c>
      <c r="F7" s="4">
        <v>84.29</v>
      </c>
      <c r="G7" s="14">
        <f t="shared" si="1"/>
        <v>50.574000000000005</v>
      </c>
      <c r="H7" s="14">
        <f t="shared" si="2"/>
        <v>75.974</v>
      </c>
      <c r="I7" s="6" t="s">
        <v>14</v>
      </c>
      <c r="J7" s="6" t="s">
        <v>8</v>
      </c>
    </row>
    <row r="8" spans="1:10" ht="30" customHeight="1">
      <c r="A8" s="6">
        <v>4</v>
      </c>
      <c r="B8" s="6">
        <v>20150105</v>
      </c>
      <c r="C8" s="2" t="s">
        <v>0</v>
      </c>
      <c r="D8" s="8">
        <v>66</v>
      </c>
      <c r="E8" s="14">
        <f t="shared" si="0"/>
        <v>26.400000000000002</v>
      </c>
      <c r="F8" s="8">
        <v>81.5</v>
      </c>
      <c r="G8" s="14">
        <f t="shared" si="1"/>
        <v>48.9</v>
      </c>
      <c r="H8" s="14">
        <f t="shared" si="2"/>
        <v>75.3</v>
      </c>
      <c r="I8" s="6" t="s">
        <v>14</v>
      </c>
      <c r="J8" s="6" t="s">
        <v>8</v>
      </c>
    </row>
    <row r="9" spans="1:10" ht="30" customHeight="1">
      <c r="A9" s="6">
        <v>5</v>
      </c>
      <c r="B9" s="6">
        <v>20150117</v>
      </c>
      <c r="C9" s="2" t="s">
        <v>0</v>
      </c>
      <c r="D9" s="8">
        <v>57.5</v>
      </c>
      <c r="E9" s="14">
        <f t="shared" si="0"/>
        <v>23</v>
      </c>
      <c r="F9" s="8">
        <v>87.07</v>
      </c>
      <c r="G9" s="14">
        <f t="shared" si="1"/>
        <v>52.242</v>
      </c>
      <c r="H9" s="14">
        <f t="shared" si="2"/>
        <v>75.24199999999999</v>
      </c>
      <c r="I9" s="6" t="s">
        <v>14</v>
      </c>
      <c r="J9" s="6" t="s">
        <v>8</v>
      </c>
    </row>
    <row r="10" spans="1:10" ht="30" customHeight="1">
      <c r="A10" s="6">
        <v>6</v>
      </c>
      <c r="B10" s="6">
        <v>20150111</v>
      </c>
      <c r="C10" s="2" t="s">
        <v>0</v>
      </c>
      <c r="D10" s="8">
        <v>60</v>
      </c>
      <c r="E10" s="14">
        <f t="shared" si="0"/>
        <v>24</v>
      </c>
      <c r="F10" s="8">
        <v>85.14</v>
      </c>
      <c r="G10" s="14">
        <f t="shared" si="1"/>
        <v>51.083999999999996</v>
      </c>
      <c r="H10" s="14">
        <f t="shared" si="2"/>
        <v>75.084</v>
      </c>
      <c r="I10" s="6" t="s">
        <v>14</v>
      </c>
      <c r="J10" s="6" t="s">
        <v>8</v>
      </c>
    </row>
    <row r="11" spans="1:10" ht="30" customHeight="1">
      <c r="A11" s="6">
        <v>7</v>
      </c>
      <c r="B11" s="6">
        <v>20150227</v>
      </c>
      <c r="C11" s="3" t="s">
        <v>0</v>
      </c>
      <c r="D11" s="9">
        <v>53.5</v>
      </c>
      <c r="E11" s="14">
        <f t="shared" si="0"/>
        <v>21.400000000000002</v>
      </c>
      <c r="F11" s="9">
        <v>89.21</v>
      </c>
      <c r="G11" s="14">
        <f t="shared" si="1"/>
        <v>53.525999999999996</v>
      </c>
      <c r="H11" s="14">
        <f t="shared" si="2"/>
        <v>74.926</v>
      </c>
      <c r="I11" s="6" t="s">
        <v>14</v>
      </c>
      <c r="J11" s="6" t="s">
        <v>8</v>
      </c>
    </row>
    <row r="12" spans="1:10" ht="30" customHeight="1">
      <c r="A12" s="6">
        <v>8</v>
      </c>
      <c r="B12" s="6">
        <v>20150104</v>
      </c>
      <c r="C12" s="2" t="s">
        <v>0</v>
      </c>
      <c r="D12" s="8">
        <v>51.5</v>
      </c>
      <c r="E12" s="14">
        <f t="shared" si="0"/>
        <v>20.6</v>
      </c>
      <c r="F12" s="8">
        <v>90.21</v>
      </c>
      <c r="G12" s="14">
        <f t="shared" si="1"/>
        <v>54.126</v>
      </c>
      <c r="H12" s="14">
        <f t="shared" si="2"/>
        <v>74.726</v>
      </c>
      <c r="I12" s="6" t="s">
        <v>14</v>
      </c>
      <c r="J12" s="6" t="s">
        <v>8</v>
      </c>
    </row>
    <row r="13" spans="1:10" ht="30" customHeight="1">
      <c r="A13" s="6">
        <v>9</v>
      </c>
      <c r="B13" s="6">
        <v>20150313</v>
      </c>
      <c r="C13" s="4" t="s">
        <v>0</v>
      </c>
      <c r="D13" s="9">
        <v>51.5</v>
      </c>
      <c r="E13" s="14">
        <f t="shared" si="0"/>
        <v>20.6</v>
      </c>
      <c r="F13" s="9">
        <v>89.64</v>
      </c>
      <c r="G13" s="14">
        <f t="shared" si="1"/>
        <v>53.784</v>
      </c>
      <c r="H13" s="14">
        <f t="shared" si="2"/>
        <v>74.384</v>
      </c>
      <c r="I13" s="6" t="s">
        <v>14</v>
      </c>
      <c r="J13" s="6" t="s">
        <v>8</v>
      </c>
    </row>
    <row r="14" spans="1:10" ht="30" customHeight="1">
      <c r="A14" s="6">
        <v>10</v>
      </c>
      <c r="B14" s="6">
        <v>20150120</v>
      </c>
      <c r="C14" s="2" t="s">
        <v>0</v>
      </c>
      <c r="D14" s="8">
        <v>55</v>
      </c>
      <c r="E14" s="14">
        <f t="shared" si="0"/>
        <v>22</v>
      </c>
      <c r="F14" s="8">
        <v>86.79</v>
      </c>
      <c r="G14" s="14">
        <f t="shared" si="1"/>
        <v>52.074000000000005</v>
      </c>
      <c r="H14" s="14">
        <f t="shared" si="2"/>
        <v>74.07400000000001</v>
      </c>
      <c r="I14" s="6" t="s">
        <v>14</v>
      </c>
      <c r="J14" s="6" t="s">
        <v>8</v>
      </c>
    </row>
    <row r="15" spans="1:10" ht="30" customHeight="1">
      <c r="A15" s="6">
        <v>11</v>
      </c>
      <c r="B15" s="6">
        <v>20150127</v>
      </c>
      <c r="C15" s="4" t="s">
        <v>0</v>
      </c>
      <c r="D15" s="4">
        <v>64</v>
      </c>
      <c r="E15" s="14">
        <f t="shared" si="0"/>
        <v>25.6</v>
      </c>
      <c r="F15" s="4">
        <v>79.14</v>
      </c>
      <c r="G15" s="14">
        <f t="shared" si="1"/>
        <v>47.484</v>
      </c>
      <c r="H15" s="14">
        <f t="shared" si="2"/>
        <v>73.084</v>
      </c>
      <c r="I15" s="6" t="s">
        <v>14</v>
      </c>
      <c r="J15" s="6" t="s">
        <v>8</v>
      </c>
    </row>
    <row r="16" spans="1:10" ht="30" customHeight="1">
      <c r="A16" s="6">
        <v>12</v>
      </c>
      <c r="B16" s="6">
        <v>20150123</v>
      </c>
      <c r="C16" s="4" t="s">
        <v>0</v>
      </c>
      <c r="D16" s="4">
        <v>51.5</v>
      </c>
      <c r="E16" s="14">
        <f t="shared" si="0"/>
        <v>20.6</v>
      </c>
      <c r="F16" s="4">
        <v>87.43</v>
      </c>
      <c r="G16" s="14">
        <f t="shared" si="1"/>
        <v>52.458000000000006</v>
      </c>
      <c r="H16" s="14">
        <f t="shared" si="2"/>
        <v>73.058</v>
      </c>
      <c r="I16" s="6" t="s">
        <v>14</v>
      </c>
      <c r="J16" s="6" t="s">
        <v>8</v>
      </c>
    </row>
    <row r="17" spans="1:10" ht="30" customHeight="1">
      <c r="A17" s="6">
        <v>13</v>
      </c>
      <c r="B17" s="6">
        <v>20150302</v>
      </c>
      <c r="C17" s="3" t="s">
        <v>0</v>
      </c>
      <c r="D17" s="9">
        <v>59.5</v>
      </c>
      <c r="E17" s="14">
        <f t="shared" si="0"/>
        <v>23.8</v>
      </c>
      <c r="F17" s="9">
        <v>81.5</v>
      </c>
      <c r="G17" s="14">
        <f t="shared" si="1"/>
        <v>48.9</v>
      </c>
      <c r="H17" s="14">
        <f t="shared" si="2"/>
        <v>72.7</v>
      </c>
      <c r="I17" s="6" t="s">
        <v>14</v>
      </c>
      <c r="J17" s="6" t="s">
        <v>8</v>
      </c>
    </row>
    <row r="18" spans="1:10" ht="30" customHeight="1">
      <c r="A18" s="6">
        <v>14</v>
      </c>
      <c r="B18" s="6">
        <v>20150230</v>
      </c>
      <c r="C18" s="3" t="s">
        <v>0</v>
      </c>
      <c r="D18" s="9">
        <v>47</v>
      </c>
      <c r="E18" s="14">
        <f t="shared" si="0"/>
        <v>18.8</v>
      </c>
      <c r="F18" s="9">
        <v>89.71</v>
      </c>
      <c r="G18" s="14">
        <f t="shared" si="1"/>
        <v>53.82599999999999</v>
      </c>
      <c r="H18" s="14">
        <f t="shared" si="2"/>
        <v>72.62599999999999</v>
      </c>
      <c r="I18" s="6" t="s">
        <v>14</v>
      </c>
      <c r="J18" s="6" t="s">
        <v>8</v>
      </c>
    </row>
    <row r="19" spans="1:10" ht="30" customHeight="1">
      <c r="A19" s="6">
        <v>15</v>
      </c>
      <c r="B19" s="6">
        <v>20150114</v>
      </c>
      <c r="C19" s="2" t="s">
        <v>0</v>
      </c>
      <c r="D19" s="8">
        <v>44.5</v>
      </c>
      <c r="E19" s="14">
        <f t="shared" si="0"/>
        <v>17.8</v>
      </c>
      <c r="F19" s="8">
        <v>91.21</v>
      </c>
      <c r="G19" s="14">
        <f t="shared" si="1"/>
        <v>54.72599999999999</v>
      </c>
      <c r="H19" s="14">
        <f t="shared" si="2"/>
        <v>72.526</v>
      </c>
      <c r="I19" s="6" t="s">
        <v>14</v>
      </c>
      <c r="J19" s="6" t="s">
        <v>8</v>
      </c>
    </row>
    <row r="20" spans="1:10" ht="30" customHeight="1">
      <c r="A20" s="6">
        <v>16</v>
      </c>
      <c r="B20" s="6">
        <v>20150312</v>
      </c>
      <c r="C20" s="4" t="s">
        <v>0</v>
      </c>
      <c r="D20" s="9">
        <v>55</v>
      </c>
      <c r="E20" s="14">
        <f t="shared" si="0"/>
        <v>22</v>
      </c>
      <c r="F20" s="9">
        <v>83.29</v>
      </c>
      <c r="G20" s="14">
        <f t="shared" si="1"/>
        <v>49.974000000000004</v>
      </c>
      <c r="H20" s="14">
        <f t="shared" si="2"/>
        <v>71.974</v>
      </c>
      <c r="I20" s="6" t="s">
        <v>14</v>
      </c>
      <c r="J20" s="6" t="s">
        <v>8</v>
      </c>
    </row>
    <row r="21" spans="1:10" ht="30" customHeight="1">
      <c r="A21" s="6">
        <v>17</v>
      </c>
      <c r="B21" s="6">
        <v>20150309</v>
      </c>
      <c r="C21" s="3" t="s">
        <v>0</v>
      </c>
      <c r="D21" s="9">
        <v>58</v>
      </c>
      <c r="E21" s="14">
        <f t="shared" si="0"/>
        <v>23.200000000000003</v>
      </c>
      <c r="F21" s="9">
        <v>80.43</v>
      </c>
      <c r="G21" s="14">
        <f t="shared" si="1"/>
        <v>48.258</v>
      </c>
      <c r="H21" s="14">
        <f t="shared" si="2"/>
        <v>71.458</v>
      </c>
      <c r="I21" s="6" t="s">
        <v>14</v>
      </c>
      <c r="J21" s="6" t="s">
        <v>8</v>
      </c>
    </row>
    <row r="22" spans="1:10" ht="30" customHeight="1">
      <c r="A22" s="6">
        <v>18</v>
      </c>
      <c r="B22" s="6">
        <v>20150126</v>
      </c>
      <c r="C22" s="4" t="s">
        <v>0</v>
      </c>
      <c r="D22" s="4">
        <v>44</v>
      </c>
      <c r="E22" s="14">
        <f t="shared" si="0"/>
        <v>17.6</v>
      </c>
      <c r="F22" s="4">
        <v>89.64</v>
      </c>
      <c r="G22" s="14">
        <f t="shared" si="1"/>
        <v>53.784</v>
      </c>
      <c r="H22" s="14">
        <f t="shared" si="2"/>
        <v>71.384</v>
      </c>
      <c r="I22" s="6" t="s">
        <v>14</v>
      </c>
      <c r="J22" s="6" t="s">
        <v>8</v>
      </c>
    </row>
    <row r="23" spans="1:10" ht="30" customHeight="1">
      <c r="A23" s="6">
        <v>19</v>
      </c>
      <c r="B23" s="6">
        <v>20150314</v>
      </c>
      <c r="C23" s="4" t="s">
        <v>0</v>
      </c>
      <c r="D23" s="9">
        <v>56.5</v>
      </c>
      <c r="E23" s="14">
        <f t="shared" si="0"/>
        <v>22.6</v>
      </c>
      <c r="F23" s="9">
        <v>81.07</v>
      </c>
      <c r="G23" s="14">
        <f t="shared" si="1"/>
        <v>48.641999999999996</v>
      </c>
      <c r="H23" s="14">
        <f t="shared" si="2"/>
        <v>71.24199999999999</v>
      </c>
      <c r="I23" s="6" t="s">
        <v>14</v>
      </c>
      <c r="J23" s="6" t="s">
        <v>8</v>
      </c>
    </row>
    <row r="24" spans="1:10" ht="30" customHeight="1">
      <c r="A24" s="6">
        <v>20</v>
      </c>
      <c r="B24" s="6">
        <v>20150112</v>
      </c>
      <c r="C24" s="2" t="s">
        <v>0</v>
      </c>
      <c r="D24" s="8">
        <v>57.5</v>
      </c>
      <c r="E24" s="14">
        <f t="shared" si="0"/>
        <v>23</v>
      </c>
      <c r="F24" s="8">
        <v>79.86</v>
      </c>
      <c r="G24" s="14">
        <f t="shared" si="1"/>
        <v>47.916</v>
      </c>
      <c r="H24" s="14">
        <f t="shared" si="2"/>
        <v>70.916</v>
      </c>
      <c r="I24" s="6" t="s">
        <v>14</v>
      </c>
      <c r="J24" s="6" t="s">
        <v>8</v>
      </c>
    </row>
    <row r="25" spans="1:10" ht="30" customHeight="1">
      <c r="A25" s="6">
        <v>21</v>
      </c>
      <c r="B25" s="6">
        <v>20150216</v>
      </c>
      <c r="C25" s="3" t="s">
        <v>0</v>
      </c>
      <c r="D25" s="9">
        <v>57</v>
      </c>
      <c r="E25" s="14">
        <f t="shared" si="0"/>
        <v>22.8</v>
      </c>
      <c r="F25" s="9">
        <v>80.14</v>
      </c>
      <c r="G25" s="14">
        <f t="shared" si="1"/>
        <v>48.083999999999996</v>
      </c>
      <c r="H25" s="14">
        <f t="shared" si="2"/>
        <v>70.884</v>
      </c>
      <c r="I25" s="6" t="s">
        <v>14</v>
      </c>
      <c r="J25" s="6" t="s">
        <v>8</v>
      </c>
    </row>
    <row r="26" spans="1:10" ht="30" customHeight="1">
      <c r="A26" s="6">
        <v>22</v>
      </c>
      <c r="B26" s="6">
        <v>20150228</v>
      </c>
      <c r="C26" s="3" t="s">
        <v>0</v>
      </c>
      <c r="D26" s="9">
        <v>56</v>
      </c>
      <c r="E26" s="14">
        <f t="shared" si="0"/>
        <v>22.400000000000002</v>
      </c>
      <c r="F26" s="9">
        <v>80.57</v>
      </c>
      <c r="G26" s="14">
        <f t="shared" si="1"/>
        <v>48.34199999999999</v>
      </c>
      <c r="H26" s="14">
        <f t="shared" si="2"/>
        <v>70.74199999999999</v>
      </c>
      <c r="I26" s="6" t="s">
        <v>14</v>
      </c>
      <c r="J26" s="6" t="s">
        <v>8</v>
      </c>
    </row>
    <row r="27" spans="1:10" ht="30" customHeight="1">
      <c r="A27" s="6">
        <v>23</v>
      </c>
      <c r="B27" s="6">
        <v>20150113</v>
      </c>
      <c r="C27" s="2" t="s">
        <v>0</v>
      </c>
      <c r="D27" s="8">
        <v>49.5</v>
      </c>
      <c r="E27" s="14">
        <f t="shared" si="0"/>
        <v>19.8</v>
      </c>
      <c r="F27" s="8">
        <v>84.57</v>
      </c>
      <c r="G27" s="14">
        <f t="shared" si="1"/>
        <v>50.742</v>
      </c>
      <c r="H27" s="14">
        <f t="shared" si="2"/>
        <v>70.542</v>
      </c>
      <c r="I27" s="6" t="s">
        <v>14</v>
      </c>
      <c r="J27" s="6" t="s">
        <v>8</v>
      </c>
    </row>
    <row r="28" spans="1:10" ht="30" customHeight="1">
      <c r="A28" s="6">
        <v>24</v>
      </c>
      <c r="B28" s="6">
        <v>20150103</v>
      </c>
      <c r="C28" s="2" t="s">
        <v>0</v>
      </c>
      <c r="D28" s="8">
        <v>50</v>
      </c>
      <c r="E28" s="14">
        <f t="shared" si="0"/>
        <v>20</v>
      </c>
      <c r="F28" s="8">
        <v>83.93</v>
      </c>
      <c r="G28" s="14">
        <f t="shared" si="1"/>
        <v>50.358000000000004</v>
      </c>
      <c r="H28" s="14">
        <f t="shared" si="2"/>
        <v>70.358</v>
      </c>
      <c r="I28" s="6" t="s">
        <v>14</v>
      </c>
      <c r="J28" s="6" t="s">
        <v>8</v>
      </c>
    </row>
    <row r="29" spans="1:10" ht="30" customHeight="1">
      <c r="A29" s="6">
        <v>25</v>
      </c>
      <c r="B29" s="6">
        <v>20150204</v>
      </c>
      <c r="C29" s="4" t="s">
        <v>0</v>
      </c>
      <c r="D29" s="9">
        <v>55</v>
      </c>
      <c r="E29" s="14">
        <f t="shared" si="0"/>
        <v>22</v>
      </c>
      <c r="F29" s="9">
        <v>80.29</v>
      </c>
      <c r="G29" s="14">
        <f t="shared" si="1"/>
        <v>48.174</v>
      </c>
      <c r="H29" s="14">
        <f t="shared" si="2"/>
        <v>70.174</v>
      </c>
      <c r="I29" s="6" t="s">
        <v>14</v>
      </c>
      <c r="J29" s="6" t="s">
        <v>8</v>
      </c>
    </row>
    <row r="30" spans="1:10" ht="30" customHeight="1">
      <c r="A30" s="6">
        <v>26</v>
      </c>
      <c r="B30" s="6">
        <v>20150125</v>
      </c>
      <c r="C30" s="4" t="s">
        <v>0</v>
      </c>
      <c r="D30" s="4">
        <v>46.5</v>
      </c>
      <c r="E30" s="14">
        <f t="shared" si="0"/>
        <v>18.6</v>
      </c>
      <c r="F30" s="4">
        <v>85.93</v>
      </c>
      <c r="G30" s="14">
        <f t="shared" si="1"/>
        <v>51.558</v>
      </c>
      <c r="H30" s="14">
        <f t="shared" si="2"/>
        <v>70.158</v>
      </c>
      <c r="I30" s="6" t="s">
        <v>14</v>
      </c>
      <c r="J30" s="6" t="s">
        <v>8</v>
      </c>
    </row>
    <row r="31" spans="1:10" ht="30" customHeight="1">
      <c r="A31" s="6">
        <v>27</v>
      </c>
      <c r="B31" s="6">
        <v>20150101</v>
      </c>
      <c r="C31" s="2" t="s">
        <v>0</v>
      </c>
      <c r="D31" s="8">
        <v>52.5</v>
      </c>
      <c r="E31" s="14">
        <f t="shared" si="0"/>
        <v>21</v>
      </c>
      <c r="F31" s="8">
        <v>81.64</v>
      </c>
      <c r="G31" s="14">
        <f t="shared" si="1"/>
        <v>48.984</v>
      </c>
      <c r="H31" s="14">
        <f t="shared" si="2"/>
        <v>69.98400000000001</v>
      </c>
      <c r="I31" s="6" t="s">
        <v>15</v>
      </c>
      <c r="J31" s="6" t="s">
        <v>8</v>
      </c>
    </row>
    <row r="32" spans="1:10" ht="30" customHeight="1">
      <c r="A32" s="6">
        <v>28</v>
      </c>
      <c r="B32" s="6">
        <v>20150308</v>
      </c>
      <c r="C32" s="3" t="s">
        <v>0</v>
      </c>
      <c r="D32" s="9">
        <v>44</v>
      </c>
      <c r="E32" s="14">
        <f t="shared" si="0"/>
        <v>17.6</v>
      </c>
      <c r="F32" s="9">
        <v>87.14</v>
      </c>
      <c r="G32" s="14">
        <f t="shared" si="1"/>
        <v>52.284</v>
      </c>
      <c r="H32" s="14">
        <f t="shared" si="2"/>
        <v>69.884</v>
      </c>
      <c r="I32" s="6" t="s">
        <v>15</v>
      </c>
      <c r="J32" s="6" t="s">
        <v>8</v>
      </c>
    </row>
    <row r="33" spans="1:10" ht="30" customHeight="1">
      <c r="A33" s="6">
        <v>29</v>
      </c>
      <c r="B33" s="6">
        <v>20150109</v>
      </c>
      <c r="C33" s="2" t="s">
        <v>0</v>
      </c>
      <c r="D33" s="8">
        <v>49</v>
      </c>
      <c r="E33" s="14">
        <f t="shared" si="0"/>
        <v>19.6</v>
      </c>
      <c r="F33" s="8">
        <v>83.57</v>
      </c>
      <c r="G33" s="14">
        <f t="shared" si="1"/>
        <v>50.141999999999996</v>
      </c>
      <c r="H33" s="14">
        <f t="shared" si="2"/>
        <v>69.74199999999999</v>
      </c>
      <c r="I33" s="6" t="s">
        <v>15</v>
      </c>
      <c r="J33" s="6" t="s">
        <v>8</v>
      </c>
    </row>
    <row r="34" spans="1:10" ht="30" customHeight="1">
      <c r="A34" s="6">
        <v>30</v>
      </c>
      <c r="B34" s="6">
        <v>20150119</v>
      </c>
      <c r="C34" s="2" t="s">
        <v>0</v>
      </c>
      <c r="D34" s="8">
        <v>52.5</v>
      </c>
      <c r="E34" s="14">
        <f t="shared" si="0"/>
        <v>21</v>
      </c>
      <c r="F34" s="8">
        <v>81.14</v>
      </c>
      <c r="G34" s="14">
        <f t="shared" si="1"/>
        <v>48.684</v>
      </c>
      <c r="H34" s="14">
        <f t="shared" si="2"/>
        <v>69.684</v>
      </c>
      <c r="I34" s="6" t="s">
        <v>15</v>
      </c>
      <c r="J34" s="6" t="s">
        <v>8</v>
      </c>
    </row>
    <row r="35" spans="1:10" ht="30" customHeight="1">
      <c r="A35" s="6">
        <v>31</v>
      </c>
      <c r="B35" s="6">
        <v>20150205</v>
      </c>
      <c r="C35" s="4" t="s">
        <v>0</v>
      </c>
      <c r="D35" s="9">
        <v>46.5</v>
      </c>
      <c r="E35" s="14">
        <f t="shared" si="0"/>
        <v>18.6</v>
      </c>
      <c r="F35" s="9">
        <v>84.57</v>
      </c>
      <c r="G35" s="14">
        <f t="shared" si="1"/>
        <v>50.742</v>
      </c>
      <c r="H35" s="14">
        <f t="shared" si="2"/>
        <v>69.342</v>
      </c>
      <c r="I35" s="6" t="s">
        <v>15</v>
      </c>
      <c r="J35" s="6" t="s">
        <v>8</v>
      </c>
    </row>
    <row r="36" spans="1:10" ht="30" customHeight="1">
      <c r="A36" s="6">
        <v>32</v>
      </c>
      <c r="B36" s="6">
        <v>20150207</v>
      </c>
      <c r="C36" s="4" t="s">
        <v>0</v>
      </c>
      <c r="D36" s="9">
        <v>54.5</v>
      </c>
      <c r="E36" s="14">
        <f t="shared" si="0"/>
        <v>21.8</v>
      </c>
      <c r="F36" s="9">
        <v>78.79</v>
      </c>
      <c r="G36" s="14">
        <f t="shared" si="1"/>
        <v>47.274</v>
      </c>
      <c r="H36" s="14">
        <f t="shared" si="2"/>
        <v>69.074</v>
      </c>
      <c r="I36" s="6" t="s">
        <v>15</v>
      </c>
      <c r="J36" s="6" t="s">
        <v>8</v>
      </c>
    </row>
    <row r="37" spans="1:10" ht="30" customHeight="1">
      <c r="A37" s="6">
        <v>33</v>
      </c>
      <c r="B37" s="6">
        <v>20150304</v>
      </c>
      <c r="C37" s="3" t="s">
        <v>0</v>
      </c>
      <c r="D37" s="9">
        <v>55.5</v>
      </c>
      <c r="E37" s="14">
        <f aca="true" t="shared" si="3" ref="E37:E63">D37*0.4</f>
        <v>22.200000000000003</v>
      </c>
      <c r="F37" s="9">
        <v>78</v>
      </c>
      <c r="G37" s="14">
        <f aca="true" t="shared" si="4" ref="G37:G63">F37*0.6</f>
        <v>46.8</v>
      </c>
      <c r="H37" s="14">
        <f aca="true" t="shared" si="5" ref="H37:H63">E37+G37</f>
        <v>69</v>
      </c>
      <c r="I37" s="6" t="s">
        <v>15</v>
      </c>
      <c r="J37" s="6" t="s">
        <v>8</v>
      </c>
    </row>
    <row r="38" spans="1:10" ht="30" customHeight="1">
      <c r="A38" s="6">
        <v>34</v>
      </c>
      <c r="B38" s="6">
        <v>20150317</v>
      </c>
      <c r="C38" s="4" t="s">
        <v>0</v>
      </c>
      <c r="D38" s="9">
        <v>62.5</v>
      </c>
      <c r="E38" s="14">
        <f t="shared" si="3"/>
        <v>25</v>
      </c>
      <c r="F38" s="9">
        <v>73.29</v>
      </c>
      <c r="G38" s="14">
        <f t="shared" si="4"/>
        <v>43.974000000000004</v>
      </c>
      <c r="H38" s="14">
        <f t="shared" si="5"/>
        <v>68.974</v>
      </c>
      <c r="I38" s="6" t="s">
        <v>15</v>
      </c>
      <c r="J38" s="6" t="s">
        <v>8</v>
      </c>
    </row>
    <row r="39" spans="1:10" ht="30" customHeight="1">
      <c r="A39" s="6">
        <v>35</v>
      </c>
      <c r="B39" s="6">
        <v>20150223</v>
      </c>
      <c r="C39" s="3" t="s">
        <v>0</v>
      </c>
      <c r="D39" s="9">
        <v>54.5</v>
      </c>
      <c r="E39" s="14">
        <f t="shared" si="3"/>
        <v>21.8</v>
      </c>
      <c r="F39" s="9">
        <v>78.21</v>
      </c>
      <c r="G39" s="14">
        <f t="shared" si="4"/>
        <v>46.925999999999995</v>
      </c>
      <c r="H39" s="14">
        <f t="shared" si="5"/>
        <v>68.726</v>
      </c>
      <c r="I39" s="6" t="s">
        <v>15</v>
      </c>
      <c r="J39" s="6" t="s">
        <v>8</v>
      </c>
    </row>
    <row r="40" spans="1:10" ht="30" customHeight="1">
      <c r="A40" s="6">
        <v>36</v>
      </c>
      <c r="B40" s="6">
        <v>20150202</v>
      </c>
      <c r="C40" s="4" t="s">
        <v>0</v>
      </c>
      <c r="D40" s="9">
        <v>55</v>
      </c>
      <c r="E40" s="14">
        <f t="shared" si="3"/>
        <v>22</v>
      </c>
      <c r="F40" s="9">
        <v>77.86</v>
      </c>
      <c r="G40" s="14">
        <f t="shared" si="4"/>
        <v>46.716</v>
      </c>
      <c r="H40" s="14">
        <f t="shared" si="5"/>
        <v>68.71600000000001</v>
      </c>
      <c r="I40" s="6" t="s">
        <v>15</v>
      </c>
      <c r="J40" s="6" t="s">
        <v>8</v>
      </c>
    </row>
    <row r="41" spans="1:10" ht="30" customHeight="1">
      <c r="A41" s="6">
        <v>37</v>
      </c>
      <c r="B41" s="6">
        <v>20150108</v>
      </c>
      <c r="C41" s="2" t="s">
        <v>0</v>
      </c>
      <c r="D41" s="8">
        <v>48</v>
      </c>
      <c r="E41" s="14">
        <f t="shared" si="3"/>
        <v>19.200000000000003</v>
      </c>
      <c r="F41" s="8">
        <v>81.86</v>
      </c>
      <c r="G41" s="14">
        <f t="shared" si="4"/>
        <v>49.116</v>
      </c>
      <c r="H41" s="14">
        <f t="shared" si="5"/>
        <v>68.316</v>
      </c>
      <c r="I41" s="6" t="s">
        <v>15</v>
      </c>
      <c r="J41" s="6" t="s">
        <v>8</v>
      </c>
    </row>
    <row r="42" spans="1:10" ht="30" customHeight="1">
      <c r="A42" s="6">
        <v>38</v>
      </c>
      <c r="B42" s="6">
        <v>20150203</v>
      </c>
      <c r="C42" s="4" t="s">
        <v>0</v>
      </c>
      <c r="D42" s="9">
        <v>47.5</v>
      </c>
      <c r="E42" s="14">
        <f t="shared" si="3"/>
        <v>19</v>
      </c>
      <c r="F42" s="9">
        <v>81</v>
      </c>
      <c r="G42" s="14">
        <f t="shared" si="4"/>
        <v>48.6</v>
      </c>
      <c r="H42" s="14">
        <f t="shared" si="5"/>
        <v>67.6</v>
      </c>
      <c r="I42" s="6" t="s">
        <v>15</v>
      </c>
      <c r="J42" s="6" t="s">
        <v>8</v>
      </c>
    </row>
    <row r="43" spans="1:10" ht="30" customHeight="1">
      <c r="A43" s="6">
        <v>39</v>
      </c>
      <c r="B43" s="6">
        <v>20150224</v>
      </c>
      <c r="C43" s="3" t="s">
        <v>0</v>
      </c>
      <c r="D43" s="9">
        <v>47</v>
      </c>
      <c r="E43" s="14">
        <f t="shared" si="3"/>
        <v>18.8</v>
      </c>
      <c r="F43" s="9">
        <v>80.93</v>
      </c>
      <c r="G43" s="14">
        <f t="shared" si="4"/>
        <v>48.558</v>
      </c>
      <c r="H43" s="14">
        <f t="shared" si="5"/>
        <v>67.358</v>
      </c>
      <c r="I43" s="6" t="s">
        <v>15</v>
      </c>
      <c r="J43" s="6" t="s">
        <v>8</v>
      </c>
    </row>
    <row r="44" spans="1:10" ht="30" customHeight="1">
      <c r="A44" s="6">
        <v>40</v>
      </c>
      <c r="B44" s="6">
        <v>20150307</v>
      </c>
      <c r="C44" s="3" t="s">
        <v>0</v>
      </c>
      <c r="D44" s="9">
        <v>44</v>
      </c>
      <c r="E44" s="14">
        <f t="shared" si="3"/>
        <v>17.6</v>
      </c>
      <c r="F44" s="9">
        <v>82.36</v>
      </c>
      <c r="G44" s="14">
        <f t="shared" si="4"/>
        <v>49.416</v>
      </c>
      <c r="H44" s="14">
        <f t="shared" si="5"/>
        <v>67.01599999999999</v>
      </c>
      <c r="I44" s="6" t="s">
        <v>15</v>
      </c>
      <c r="J44" s="6" t="s">
        <v>8</v>
      </c>
    </row>
    <row r="45" spans="1:10" ht="30" customHeight="1">
      <c r="A45" s="6">
        <v>41</v>
      </c>
      <c r="B45" s="6">
        <v>20150118</v>
      </c>
      <c r="C45" s="2" t="s">
        <v>0</v>
      </c>
      <c r="D45" s="8">
        <v>42</v>
      </c>
      <c r="E45" s="14">
        <f t="shared" si="3"/>
        <v>16.8</v>
      </c>
      <c r="F45" s="8">
        <v>83.21</v>
      </c>
      <c r="G45" s="14">
        <f t="shared" si="4"/>
        <v>49.925999999999995</v>
      </c>
      <c r="H45" s="14">
        <f t="shared" si="5"/>
        <v>66.726</v>
      </c>
      <c r="I45" s="6" t="s">
        <v>15</v>
      </c>
      <c r="J45" s="6" t="s">
        <v>8</v>
      </c>
    </row>
    <row r="46" spans="1:10" ht="30" customHeight="1">
      <c r="A46" s="6">
        <v>42</v>
      </c>
      <c r="B46" s="6">
        <v>20150226</v>
      </c>
      <c r="C46" s="3" t="s">
        <v>0</v>
      </c>
      <c r="D46" s="9">
        <v>49</v>
      </c>
      <c r="E46" s="14">
        <f t="shared" si="3"/>
        <v>19.6</v>
      </c>
      <c r="F46" s="9">
        <v>78.5</v>
      </c>
      <c r="G46" s="14">
        <f t="shared" si="4"/>
        <v>47.1</v>
      </c>
      <c r="H46" s="14">
        <f t="shared" si="5"/>
        <v>66.7</v>
      </c>
      <c r="I46" s="6" t="s">
        <v>15</v>
      </c>
      <c r="J46" s="6" t="s">
        <v>8</v>
      </c>
    </row>
    <row r="47" spans="1:10" ht="30" customHeight="1">
      <c r="A47" s="6">
        <v>43</v>
      </c>
      <c r="B47" s="6">
        <v>20150121</v>
      </c>
      <c r="C47" s="2" t="s">
        <v>0</v>
      </c>
      <c r="D47" s="8">
        <v>42</v>
      </c>
      <c r="E47" s="14">
        <f t="shared" si="3"/>
        <v>16.8</v>
      </c>
      <c r="F47" s="8">
        <v>82.43</v>
      </c>
      <c r="G47" s="14">
        <f t="shared" si="4"/>
        <v>49.458000000000006</v>
      </c>
      <c r="H47" s="14">
        <f t="shared" si="5"/>
        <v>66.25800000000001</v>
      </c>
      <c r="I47" s="6" t="s">
        <v>15</v>
      </c>
      <c r="J47" s="6" t="s">
        <v>8</v>
      </c>
    </row>
    <row r="48" spans="1:10" ht="30" customHeight="1">
      <c r="A48" s="6">
        <v>44</v>
      </c>
      <c r="B48" s="6">
        <v>20150115</v>
      </c>
      <c r="C48" s="2" t="s">
        <v>0</v>
      </c>
      <c r="D48" s="8">
        <v>47.5</v>
      </c>
      <c r="E48" s="14">
        <f t="shared" si="3"/>
        <v>19</v>
      </c>
      <c r="F48" s="8">
        <v>78.71</v>
      </c>
      <c r="G48" s="14">
        <f t="shared" si="4"/>
        <v>47.22599999999999</v>
      </c>
      <c r="H48" s="14">
        <f t="shared" si="5"/>
        <v>66.226</v>
      </c>
      <c r="I48" s="6" t="s">
        <v>15</v>
      </c>
      <c r="J48" s="6" t="s">
        <v>8</v>
      </c>
    </row>
    <row r="49" spans="1:10" ht="30" customHeight="1">
      <c r="A49" s="6">
        <v>45</v>
      </c>
      <c r="B49" s="6">
        <v>20150214</v>
      </c>
      <c r="C49" s="4" t="s">
        <v>0</v>
      </c>
      <c r="D49" s="9">
        <v>44</v>
      </c>
      <c r="E49" s="14">
        <f t="shared" si="3"/>
        <v>17.6</v>
      </c>
      <c r="F49" s="9">
        <v>80.43</v>
      </c>
      <c r="G49" s="14">
        <f t="shared" si="4"/>
        <v>48.258</v>
      </c>
      <c r="H49" s="14">
        <f t="shared" si="5"/>
        <v>65.858</v>
      </c>
      <c r="I49" s="6" t="s">
        <v>15</v>
      </c>
      <c r="J49" s="6" t="s">
        <v>8</v>
      </c>
    </row>
    <row r="50" spans="1:10" ht="30" customHeight="1">
      <c r="A50" s="6">
        <v>46</v>
      </c>
      <c r="B50" s="6">
        <v>20150222</v>
      </c>
      <c r="C50" s="3" t="s">
        <v>0</v>
      </c>
      <c r="D50" s="9">
        <v>45.5</v>
      </c>
      <c r="E50" s="14">
        <f t="shared" si="3"/>
        <v>18.2</v>
      </c>
      <c r="F50" s="9">
        <v>78.36</v>
      </c>
      <c r="G50" s="14">
        <f t="shared" si="4"/>
        <v>47.016</v>
      </c>
      <c r="H50" s="14">
        <f t="shared" si="5"/>
        <v>65.216</v>
      </c>
      <c r="I50" s="6" t="s">
        <v>15</v>
      </c>
      <c r="J50" s="6" t="s">
        <v>8</v>
      </c>
    </row>
    <row r="51" spans="1:10" ht="30" customHeight="1">
      <c r="A51" s="6">
        <v>47</v>
      </c>
      <c r="B51" s="6">
        <v>20150201</v>
      </c>
      <c r="C51" s="4" t="s">
        <v>0</v>
      </c>
      <c r="D51" s="9">
        <v>42</v>
      </c>
      <c r="E51" s="14">
        <f t="shared" si="3"/>
        <v>16.8</v>
      </c>
      <c r="F51" s="9">
        <v>80.57</v>
      </c>
      <c r="G51" s="14">
        <f t="shared" si="4"/>
        <v>48.34199999999999</v>
      </c>
      <c r="H51" s="14">
        <f t="shared" si="5"/>
        <v>65.142</v>
      </c>
      <c r="I51" s="6" t="s">
        <v>15</v>
      </c>
      <c r="J51" s="6" t="s">
        <v>8</v>
      </c>
    </row>
    <row r="52" spans="1:10" ht="30" customHeight="1">
      <c r="A52" s="6">
        <v>48</v>
      </c>
      <c r="B52" s="6">
        <v>20150301</v>
      </c>
      <c r="C52" s="3" t="s">
        <v>0</v>
      </c>
      <c r="D52" s="9">
        <v>48.5</v>
      </c>
      <c r="E52" s="14">
        <f t="shared" si="3"/>
        <v>19.400000000000002</v>
      </c>
      <c r="F52" s="9">
        <v>75.57</v>
      </c>
      <c r="G52" s="14">
        <f t="shared" si="4"/>
        <v>45.34199999999999</v>
      </c>
      <c r="H52" s="14">
        <f t="shared" si="5"/>
        <v>64.74199999999999</v>
      </c>
      <c r="I52" s="6" t="s">
        <v>15</v>
      </c>
      <c r="J52" s="6" t="s">
        <v>8</v>
      </c>
    </row>
    <row r="53" spans="1:10" ht="30" customHeight="1">
      <c r="A53" s="6">
        <v>49</v>
      </c>
      <c r="B53" s="6">
        <v>20150311</v>
      </c>
      <c r="C53" s="3" t="s">
        <v>0</v>
      </c>
      <c r="D53" s="9">
        <v>45.5</v>
      </c>
      <c r="E53" s="14">
        <f t="shared" si="3"/>
        <v>18.2</v>
      </c>
      <c r="F53" s="9">
        <v>76.29</v>
      </c>
      <c r="G53" s="14">
        <f t="shared" si="4"/>
        <v>45.774</v>
      </c>
      <c r="H53" s="14">
        <f t="shared" si="5"/>
        <v>63.974000000000004</v>
      </c>
      <c r="I53" s="6" t="s">
        <v>15</v>
      </c>
      <c r="J53" s="6" t="s">
        <v>8</v>
      </c>
    </row>
    <row r="54" spans="1:10" ht="30" customHeight="1">
      <c r="A54" s="6">
        <v>50</v>
      </c>
      <c r="B54" s="6">
        <v>20150208</v>
      </c>
      <c r="C54" s="4" t="s">
        <v>0</v>
      </c>
      <c r="D54" s="9">
        <v>56</v>
      </c>
      <c r="E54" s="14">
        <f t="shared" si="3"/>
        <v>22.400000000000002</v>
      </c>
      <c r="F54" s="9">
        <v>0</v>
      </c>
      <c r="G54" s="14">
        <f t="shared" si="4"/>
        <v>0</v>
      </c>
      <c r="H54" s="14">
        <f t="shared" si="5"/>
        <v>22.400000000000002</v>
      </c>
      <c r="I54" s="6" t="s">
        <v>15</v>
      </c>
      <c r="J54" s="6" t="s">
        <v>8</v>
      </c>
    </row>
    <row r="55" spans="1:10" ht="30" customHeight="1">
      <c r="A55" s="6">
        <v>51</v>
      </c>
      <c r="B55" s="6">
        <v>20150209</v>
      </c>
      <c r="C55" s="4" t="s">
        <v>0</v>
      </c>
      <c r="D55" s="9">
        <v>50.5</v>
      </c>
      <c r="E55" s="14">
        <f t="shared" si="3"/>
        <v>20.200000000000003</v>
      </c>
      <c r="F55" s="9">
        <v>0</v>
      </c>
      <c r="G55" s="14">
        <f t="shared" si="4"/>
        <v>0</v>
      </c>
      <c r="H55" s="14">
        <f t="shared" si="5"/>
        <v>20.200000000000003</v>
      </c>
      <c r="I55" s="6" t="s">
        <v>15</v>
      </c>
      <c r="J55" s="6" t="s">
        <v>8</v>
      </c>
    </row>
    <row r="56" spans="1:10" ht="30" customHeight="1">
      <c r="A56" s="6">
        <v>52</v>
      </c>
      <c r="B56" s="6">
        <v>20150130</v>
      </c>
      <c r="C56" s="4" t="s">
        <v>0</v>
      </c>
      <c r="D56" s="4">
        <v>47</v>
      </c>
      <c r="E56" s="14">
        <f t="shared" si="3"/>
        <v>18.8</v>
      </c>
      <c r="F56" s="4">
        <v>0</v>
      </c>
      <c r="G56" s="14">
        <f t="shared" si="4"/>
        <v>0</v>
      </c>
      <c r="H56" s="14">
        <f t="shared" si="5"/>
        <v>18.8</v>
      </c>
      <c r="I56" s="6" t="s">
        <v>15</v>
      </c>
      <c r="J56" s="6" t="s">
        <v>8</v>
      </c>
    </row>
    <row r="57" spans="1:10" ht="30" customHeight="1">
      <c r="A57" s="6">
        <v>53</v>
      </c>
      <c r="B57" s="6">
        <v>20150220</v>
      </c>
      <c r="C57" s="3" t="s">
        <v>0</v>
      </c>
      <c r="D57" s="9">
        <v>44.5</v>
      </c>
      <c r="E57" s="14">
        <f t="shared" si="3"/>
        <v>17.8</v>
      </c>
      <c r="F57" s="9">
        <v>0</v>
      </c>
      <c r="G57" s="14">
        <f t="shared" si="4"/>
        <v>0</v>
      </c>
      <c r="H57" s="14">
        <f t="shared" si="5"/>
        <v>17.8</v>
      </c>
      <c r="I57" s="6" t="s">
        <v>15</v>
      </c>
      <c r="J57" s="6" t="s">
        <v>8</v>
      </c>
    </row>
    <row r="58" spans="1:10" ht="30" customHeight="1">
      <c r="A58" s="6">
        <v>54</v>
      </c>
      <c r="B58" s="6">
        <v>20150322</v>
      </c>
      <c r="C58" s="2" t="s">
        <v>0</v>
      </c>
      <c r="D58" s="6">
        <v>42.5</v>
      </c>
      <c r="E58" s="14">
        <f t="shared" si="3"/>
        <v>17</v>
      </c>
      <c r="F58" s="8">
        <v>90.93</v>
      </c>
      <c r="G58" s="14">
        <f t="shared" si="4"/>
        <v>54.558</v>
      </c>
      <c r="H58" s="14">
        <f t="shared" si="5"/>
        <v>71.55799999999999</v>
      </c>
      <c r="I58" s="6" t="s">
        <v>16</v>
      </c>
      <c r="J58" s="28" t="s">
        <v>17</v>
      </c>
    </row>
    <row r="59" spans="1:10" ht="30" customHeight="1">
      <c r="A59" s="6">
        <v>55</v>
      </c>
      <c r="B59" s="6">
        <v>20150318</v>
      </c>
      <c r="C59" s="4" t="s">
        <v>0</v>
      </c>
      <c r="D59" s="6">
        <v>34</v>
      </c>
      <c r="E59" s="14">
        <f>D59*0.4</f>
        <v>13.600000000000001</v>
      </c>
      <c r="F59" s="9">
        <v>92.21</v>
      </c>
      <c r="G59" s="14">
        <f>F59*0.6</f>
        <v>55.32599999999999</v>
      </c>
      <c r="H59" s="14">
        <f>E59+G59</f>
        <v>68.92599999999999</v>
      </c>
      <c r="I59" s="6" t="s">
        <v>16</v>
      </c>
      <c r="J59" s="28" t="s">
        <v>17</v>
      </c>
    </row>
    <row r="60" spans="1:10" ht="30" customHeight="1">
      <c r="A60" s="6">
        <v>56</v>
      </c>
      <c r="B60" s="6">
        <v>20150327</v>
      </c>
      <c r="C60" s="3" t="s">
        <v>0</v>
      </c>
      <c r="D60" s="6">
        <v>42.5</v>
      </c>
      <c r="E60" s="14">
        <f>D60*0.4</f>
        <v>17</v>
      </c>
      <c r="F60" s="9">
        <v>78.57</v>
      </c>
      <c r="G60" s="14">
        <f>F60*0.6</f>
        <v>47.141999999999996</v>
      </c>
      <c r="H60" s="14">
        <f>E60+G60</f>
        <v>64.142</v>
      </c>
      <c r="I60" s="6" t="s">
        <v>16</v>
      </c>
      <c r="J60" s="28" t="s">
        <v>17</v>
      </c>
    </row>
    <row r="61" spans="1:10" ht="30" customHeight="1">
      <c r="A61" s="6">
        <v>57</v>
      </c>
      <c r="B61" s="6">
        <v>20150320</v>
      </c>
      <c r="C61" s="4" t="s">
        <v>0</v>
      </c>
      <c r="D61" s="6">
        <v>34.5</v>
      </c>
      <c r="E61" s="14">
        <f t="shared" si="3"/>
        <v>13.8</v>
      </c>
      <c r="F61" s="4">
        <v>82.71</v>
      </c>
      <c r="G61" s="14">
        <f t="shared" si="4"/>
        <v>49.626</v>
      </c>
      <c r="H61" s="14">
        <f t="shared" si="5"/>
        <v>63.426</v>
      </c>
      <c r="I61" s="6" t="s">
        <v>15</v>
      </c>
      <c r="J61" s="28" t="s">
        <v>17</v>
      </c>
    </row>
    <row r="62" spans="1:10" ht="30" customHeight="1">
      <c r="A62" s="6">
        <v>58</v>
      </c>
      <c r="B62" s="6">
        <v>20150326</v>
      </c>
      <c r="C62" s="4" t="s">
        <v>0</v>
      </c>
      <c r="D62" s="6">
        <v>34.5</v>
      </c>
      <c r="E62" s="14">
        <f t="shared" si="3"/>
        <v>13.8</v>
      </c>
      <c r="F62" s="4">
        <v>80</v>
      </c>
      <c r="G62" s="14">
        <f t="shared" si="4"/>
        <v>48</v>
      </c>
      <c r="H62" s="14">
        <f t="shared" si="5"/>
        <v>61.8</v>
      </c>
      <c r="I62" s="6" t="s">
        <v>15</v>
      </c>
      <c r="J62" s="28" t="s">
        <v>17</v>
      </c>
    </row>
    <row r="63" spans="1:10" ht="30" customHeight="1">
      <c r="A63" s="6">
        <v>59</v>
      </c>
      <c r="B63" s="6">
        <v>20150321</v>
      </c>
      <c r="C63" s="3" t="s">
        <v>0</v>
      </c>
      <c r="D63" s="6">
        <v>33</v>
      </c>
      <c r="E63" s="14">
        <f t="shared" si="3"/>
        <v>13.200000000000001</v>
      </c>
      <c r="F63" s="9">
        <v>0</v>
      </c>
      <c r="G63" s="14">
        <f t="shared" si="4"/>
        <v>0</v>
      </c>
      <c r="H63" s="14">
        <f t="shared" si="5"/>
        <v>13.200000000000001</v>
      </c>
      <c r="I63" s="6" t="s">
        <v>15</v>
      </c>
      <c r="J63" s="28" t="s">
        <v>17</v>
      </c>
    </row>
  </sheetData>
  <mergeCells count="11">
    <mergeCell ref="A2:C2"/>
    <mergeCell ref="I3:I4"/>
    <mergeCell ref="H3:H4"/>
    <mergeCell ref="G2:J2"/>
    <mergeCell ref="A1:J1"/>
    <mergeCell ref="A3:A4"/>
    <mergeCell ref="B3:B4"/>
    <mergeCell ref="C3:C4"/>
    <mergeCell ref="D3:E3"/>
    <mergeCell ref="F3:G3"/>
    <mergeCell ref="J3:J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</dc:creator>
  <cp:keywords/>
  <dc:description/>
  <cp:lastModifiedBy>fc</cp:lastModifiedBy>
  <cp:lastPrinted>2015-06-30T08:18:30Z</cp:lastPrinted>
  <dcterms:created xsi:type="dcterms:W3CDTF">2012-05-11T01:33:57Z</dcterms:created>
  <dcterms:modified xsi:type="dcterms:W3CDTF">2015-06-30T08:32:58Z</dcterms:modified>
  <cp:category/>
  <cp:version/>
  <cp:contentType/>
  <cp:contentStatus/>
</cp:coreProperties>
</file>