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面试成绩册" sheetId="1" r:id="rId1"/>
  </sheets>
  <definedNames>
    <definedName name="_xlnm._FilterDatabase" localSheetId="0" hidden="1">'面试成绩册'!$A$1:$K$194</definedName>
    <definedName name="_xlnm.Print_Titles" localSheetId="0">'面试成绩册'!$1:$1</definedName>
  </definedNames>
  <calcPr fullCalcOnLoad="1"/>
</workbook>
</file>

<file path=xl/sharedStrings.xml><?xml version="1.0" encoding="utf-8"?>
<sst xmlns="http://schemas.openxmlformats.org/spreadsheetml/2006/main" count="1176" uniqueCount="455">
  <si>
    <t>0126070167</t>
  </si>
  <si>
    <t>李秀娟</t>
  </si>
  <si>
    <t>0126070044</t>
  </si>
  <si>
    <t>黄洁</t>
  </si>
  <si>
    <t>河南省开封高级中学</t>
  </si>
  <si>
    <t>地理</t>
  </si>
  <si>
    <t>高中</t>
  </si>
  <si>
    <t>0126080501</t>
  </si>
  <si>
    <t>詹姣</t>
  </si>
  <si>
    <t>0126080240</t>
  </si>
  <si>
    <t>任梦霞</t>
  </si>
  <si>
    <t>历史</t>
  </si>
  <si>
    <t>0126060337</t>
  </si>
  <si>
    <t>杨芳芳</t>
  </si>
  <si>
    <t>0126060083</t>
  </si>
  <si>
    <t>任丽平</t>
  </si>
  <si>
    <t>生物</t>
  </si>
  <si>
    <t>0126010540</t>
  </si>
  <si>
    <t>赵晓飞</t>
  </si>
  <si>
    <t>0126010110</t>
  </si>
  <si>
    <t>王国亮</t>
  </si>
  <si>
    <t>0126010201</t>
  </si>
  <si>
    <t>徐卫杰</t>
  </si>
  <si>
    <t>语文</t>
  </si>
  <si>
    <t>0208020171</t>
  </si>
  <si>
    <t>李楠</t>
  </si>
  <si>
    <t>0208020783</t>
  </si>
  <si>
    <t>吴娜</t>
  </si>
  <si>
    <t>0208020433</t>
  </si>
  <si>
    <t>李玉娟</t>
  </si>
  <si>
    <t>开封市第八中学</t>
  </si>
  <si>
    <t>数学</t>
  </si>
  <si>
    <t>初中</t>
  </si>
  <si>
    <t>0208011005</t>
  </si>
  <si>
    <t>李青</t>
  </si>
  <si>
    <t>0208010391</t>
  </si>
  <si>
    <t>郭俊美</t>
  </si>
  <si>
    <t>0362020158</t>
  </si>
  <si>
    <t>王晶晶</t>
  </si>
  <si>
    <t>0362020446</t>
  </si>
  <si>
    <t>裴双双</t>
  </si>
  <si>
    <t>开封市第二师范附属小学</t>
  </si>
  <si>
    <t>小学</t>
  </si>
  <si>
    <t>0362100183</t>
  </si>
  <si>
    <t>石歆然</t>
  </si>
  <si>
    <t>0362100677</t>
  </si>
  <si>
    <t>李鹏飞</t>
  </si>
  <si>
    <t>体育</t>
  </si>
  <si>
    <t>0362010491</t>
  </si>
  <si>
    <t>徐玉洁</t>
  </si>
  <si>
    <t>0362010276</t>
  </si>
  <si>
    <t>李雅妮</t>
  </si>
  <si>
    <t>0362010525</t>
  </si>
  <si>
    <t>申欢欢</t>
  </si>
  <si>
    <t>0362010046</t>
  </si>
  <si>
    <t>康慧慧</t>
  </si>
  <si>
    <t>0227050296</t>
  </si>
  <si>
    <t>冶梦雅</t>
  </si>
  <si>
    <t>0227050806</t>
  </si>
  <si>
    <t>李富洁</t>
  </si>
  <si>
    <t>开封市第二十七中学</t>
  </si>
  <si>
    <t>化学</t>
  </si>
  <si>
    <t>0227080576</t>
  </si>
  <si>
    <t>陈姣</t>
  </si>
  <si>
    <t>0227080850</t>
  </si>
  <si>
    <t>孔方方</t>
  </si>
  <si>
    <t>0227130014</t>
  </si>
  <si>
    <t>魏彩云</t>
  </si>
  <si>
    <t>0227130313</t>
  </si>
  <si>
    <t>陈利利</t>
  </si>
  <si>
    <t>信息</t>
  </si>
  <si>
    <t>0125080404</t>
  </si>
  <si>
    <t>史会先</t>
  </si>
  <si>
    <t>0125080352</t>
  </si>
  <si>
    <t>郭芳</t>
  </si>
  <si>
    <t>开封市第二十五中学</t>
  </si>
  <si>
    <t>0125060340</t>
  </si>
  <si>
    <t>王建霞</t>
  </si>
  <si>
    <t>0125060166</t>
  </si>
  <si>
    <t>许森森</t>
  </si>
  <si>
    <t>0221070536</t>
  </si>
  <si>
    <t>张莉莉</t>
  </si>
  <si>
    <t>0221070692</t>
  </si>
  <si>
    <t>刘静静</t>
  </si>
  <si>
    <t>开封市第二十一中学</t>
  </si>
  <si>
    <t>0221060756</t>
  </si>
  <si>
    <t>孙亚楠</t>
  </si>
  <si>
    <t>0221060720</t>
  </si>
  <si>
    <t>孙秀娟</t>
  </si>
  <si>
    <t>0221100997</t>
  </si>
  <si>
    <t>卞博</t>
  </si>
  <si>
    <t>0221100727</t>
  </si>
  <si>
    <t>郭歌</t>
  </si>
  <si>
    <t>0221010972</t>
  </si>
  <si>
    <t>娄建红</t>
  </si>
  <si>
    <t>0221010818</t>
  </si>
  <si>
    <t>徐星星</t>
  </si>
  <si>
    <t>0206070795</t>
  </si>
  <si>
    <t>陈丽</t>
  </si>
  <si>
    <t>0206070250</t>
  </si>
  <si>
    <t>朱赛</t>
  </si>
  <si>
    <t>开封市第六中学</t>
  </si>
  <si>
    <t>0206020975</t>
  </si>
  <si>
    <t>焦佳朋</t>
  </si>
  <si>
    <t>0206020963</t>
  </si>
  <si>
    <t>古金瑞</t>
  </si>
  <si>
    <t>0206030800</t>
  </si>
  <si>
    <t>潘博雅</t>
  </si>
  <si>
    <t>0206030582</t>
  </si>
  <si>
    <t>张冰洁</t>
  </si>
  <si>
    <t>外语</t>
  </si>
  <si>
    <t>0206010376</t>
  </si>
  <si>
    <t>王方</t>
  </si>
  <si>
    <t>0206010164</t>
  </si>
  <si>
    <t>李恒</t>
  </si>
  <si>
    <t>0206010173</t>
  </si>
  <si>
    <t>李亚辉</t>
  </si>
  <si>
    <t>0206010183</t>
  </si>
  <si>
    <t>沈文君</t>
  </si>
  <si>
    <t>0107020101</t>
  </si>
  <si>
    <t>李歌</t>
  </si>
  <si>
    <t>0107020538</t>
  </si>
  <si>
    <t>房伟</t>
  </si>
  <si>
    <t>开封市第七中学</t>
  </si>
  <si>
    <t>0107030208</t>
  </si>
  <si>
    <t>马二换</t>
  </si>
  <si>
    <t>0107030080</t>
  </si>
  <si>
    <t>侯画画</t>
  </si>
  <si>
    <t>0107010547</t>
  </si>
  <si>
    <t>田燕芳</t>
  </si>
  <si>
    <t>0107010047</t>
  </si>
  <si>
    <t>李晓瑞</t>
  </si>
  <si>
    <t>0233050359</t>
  </si>
  <si>
    <t>卢海飞</t>
  </si>
  <si>
    <t>0233050815</t>
  </si>
  <si>
    <t>刘婷</t>
  </si>
  <si>
    <t>开封市第三十三中学</t>
  </si>
  <si>
    <t>0233060504</t>
  </si>
  <si>
    <t>王亚丽</t>
  </si>
  <si>
    <t>0233060898</t>
  </si>
  <si>
    <t>薛婷</t>
  </si>
  <si>
    <t>0233020261</t>
  </si>
  <si>
    <t>吴珂</t>
  </si>
  <si>
    <t>0233020367</t>
  </si>
  <si>
    <t>姚小霞</t>
  </si>
  <si>
    <t>0233030085</t>
  </si>
  <si>
    <t>陈辉</t>
  </si>
  <si>
    <t>0233030797</t>
  </si>
  <si>
    <t>郭晨阳</t>
  </si>
  <si>
    <t>0233010258</t>
  </si>
  <si>
    <t>杜瑞琴</t>
  </si>
  <si>
    <t>0233010444</t>
  </si>
  <si>
    <t>单贞贞</t>
  </si>
  <si>
    <t>0231060326</t>
  </si>
  <si>
    <t>冯颖</t>
  </si>
  <si>
    <t>0231060274</t>
  </si>
  <si>
    <t>李娜</t>
  </si>
  <si>
    <t>开封市第三十一中学</t>
  </si>
  <si>
    <t>0231020813</t>
  </si>
  <si>
    <t>陈莉芳</t>
  </si>
  <si>
    <t>0231020572</t>
  </si>
  <si>
    <t>班君霞</t>
  </si>
  <si>
    <t>0231010726</t>
  </si>
  <si>
    <t>楚雪瑞</t>
  </si>
  <si>
    <t>0231010448</t>
  </si>
  <si>
    <t>王慎</t>
  </si>
  <si>
    <t>0212080923</t>
  </si>
  <si>
    <t>荀婷婷</t>
  </si>
  <si>
    <t>0212080323</t>
  </si>
  <si>
    <t>袁玉芳</t>
  </si>
  <si>
    <t>开封市第十二中学</t>
  </si>
  <si>
    <t>0212020593</t>
  </si>
  <si>
    <t>韩书慧</t>
  </si>
  <si>
    <t>0212020373</t>
  </si>
  <si>
    <t>耿桂丽</t>
  </si>
  <si>
    <t>0212010953</t>
  </si>
  <si>
    <t>李昂</t>
  </si>
  <si>
    <t>0212010753</t>
  </si>
  <si>
    <t>郭月</t>
  </si>
  <si>
    <t>0117070144</t>
  </si>
  <si>
    <t>郭苗苗</t>
  </si>
  <si>
    <t>0117070209</t>
  </si>
  <si>
    <t>王月</t>
  </si>
  <si>
    <t>开封市第十七中学</t>
  </si>
  <si>
    <t>0213050362</t>
  </si>
  <si>
    <t>付星</t>
  </si>
  <si>
    <t>0213050254</t>
  </si>
  <si>
    <t>付俊陶</t>
  </si>
  <si>
    <t>开封市第十三中学</t>
  </si>
  <si>
    <t>0213060828</t>
  </si>
  <si>
    <t>李凤姣</t>
  </si>
  <si>
    <t>0213060491</t>
  </si>
  <si>
    <t>马玲利</t>
  </si>
  <si>
    <t>0214080630</t>
  </si>
  <si>
    <t>党小敏</t>
  </si>
  <si>
    <t>0214080585</t>
  </si>
  <si>
    <t>马丹青</t>
  </si>
  <si>
    <t>开封市第十四中学</t>
  </si>
  <si>
    <t>0214060196</t>
  </si>
  <si>
    <t>李柳</t>
  </si>
  <si>
    <t>0214060645</t>
  </si>
  <si>
    <t>徐璇</t>
  </si>
  <si>
    <t>0214020671</t>
  </si>
  <si>
    <t>王禹</t>
  </si>
  <si>
    <t>0214020450</t>
  </si>
  <si>
    <t>娄滢</t>
  </si>
  <si>
    <t>0214030416</t>
  </si>
  <si>
    <t>张萌萌</t>
  </si>
  <si>
    <t>0214030037</t>
  </si>
  <si>
    <t>朱继磊</t>
  </si>
  <si>
    <t>0214010605</t>
  </si>
  <si>
    <t>王彦娟</t>
  </si>
  <si>
    <t>0214010782</t>
  </si>
  <si>
    <t>孙灿</t>
  </si>
  <si>
    <t>0214090628</t>
  </si>
  <si>
    <t>王双伟</t>
  </si>
  <si>
    <t>0214090147</t>
  </si>
  <si>
    <t>王倩</t>
  </si>
  <si>
    <t>政治</t>
  </si>
  <si>
    <t>0110020196</t>
  </si>
  <si>
    <t>攸志瑶</t>
  </si>
  <si>
    <t>0110020495</t>
  </si>
  <si>
    <t>马青青</t>
  </si>
  <si>
    <t>开封市第十中学</t>
  </si>
  <si>
    <t>0110030210</t>
  </si>
  <si>
    <t>孙红娜</t>
  </si>
  <si>
    <t>0110030372</t>
  </si>
  <si>
    <t>史来盼</t>
  </si>
  <si>
    <t>0110040291</t>
  </si>
  <si>
    <t>王婷婷</t>
  </si>
  <si>
    <t>0110040641</t>
  </si>
  <si>
    <t>吴楠</t>
  </si>
  <si>
    <t>物理</t>
  </si>
  <si>
    <t>0110010551</t>
  </si>
  <si>
    <t>杜燕敏</t>
  </si>
  <si>
    <t>0110010400</t>
  </si>
  <si>
    <t>杨静</t>
  </si>
  <si>
    <t>0105070177</t>
  </si>
  <si>
    <t>王明侠</t>
  </si>
  <si>
    <t>0105070247</t>
  </si>
  <si>
    <t>杜静静</t>
  </si>
  <si>
    <t>开封市第五中学</t>
  </si>
  <si>
    <t>0105050494</t>
  </si>
  <si>
    <t>王永惠</t>
  </si>
  <si>
    <t>0105050066</t>
  </si>
  <si>
    <t>秦淑涛</t>
  </si>
  <si>
    <t>0105080561</t>
  </si>
  <si>
    <t>何仃仃</t>
  </si>
  <si>
    <t>0105080127</t>
  </si>
  <si>
    <t>靳伟燕</t>
  </si>
  <si>
    <t>0105060392</t>
  </si>
  <si>
    <t>刘志华</t>
  </si>
  <si>
    <t>0105060339</t>
  </si>
  <si>
    <t>陈玲</t>
  </si>
  <si>
    <t>0105020024</t>
  </si>
  <si>
    <t>季德臻</t>
  </si>
  <si>
    <t>0105020009</t>
  </si>
  <si>
    <t>张明丽</t>
  </si>
  <si>
    <t>0105010553</t>
  </si>
  <si>
    <t>刘冰</t>
  </si>
  <si>
    <t>0105010413</t>
  </si>
  <si>
    <t>李佳</t>
  </si>
  <si>
    <t>0361020184</t>
  </si>
  <si>
    <t>吴晶晶</t>
  </si>
  <si>
    <t>0361020504</t>
  </si>
  <si>
    <t>岳大娜</t>
  </si>
  <si>
    <t>0361020048</t>
  </si>
  <si>
    <t>王瑞霞</t>
  </si>
  <si>
    <t>开封市第一师范附属小学</t>
  </si>
  <si>
    <t>0361010131</t>
  </si>
  <si>
    <t>张远馨</t>
  </si>
  <si>
    <t>0361010047</t>
  </si>
  <si>
    <t>王二丽</t>
  </si>
  <si>
    <t>0235020869</t>
  </si>
  <si>
    <t>王小杰</t>
  </si>
  <si>
    <t>0235020595</t>
  </si>
  <si>
    <t>张红岩</t>
  </si>
  <si>
    <t>0235020910</t>
  </si>
  <si>
    <t>刘路漫</t>
  </si>
  <si>
    <t>开封市化建中学</t>
  </si>
  <si>
    <t>0235030487</t>
  </si>
  <si>
    <t>张丹丹</t>
  </si>
  <si>
    <t>0235030887</t>
  </si>
  <si>
    <t>党文亚</t>
  </si>
  <si>
    <t>0235040811</t>
  </si>
  <si>
    <t>耿梦新</t>
  </si>
  <si>
    <t>0235040685</t>
  </si>
  <si>
    <t>杨佳华</t>
  </si>
  <si>
    <t>0235010971</t>
  </si>
  <si>
    <t>段芳菲</t>
  </si>
  <si>
    <t>0235010716</t>
  </si>
  <si>
    <t>邵彬彬</t>
  </si>
  <si>
    <t>0235090094</t>
  </si>
  <si>
    <t>郭利格</t>
  </si>
  <si>
    <t>0235090455</t>
  </si>
  <si>
    <t>郭亚楠</t>
  </si>
  <si>
    <t>0122080411</t>
  </si>
  <si>
    <t>许仙花</t>
  </si>
  <si>
    <t>0122080027</t>
  </si>
  <si>
    <t>袁珍</t>
  </si>
  <si>
    <t>开封市回民中学</t>
  </si>
  <si>
    <t>0122020617</t>
  </si>
  <si>
    <t>史磊</t>
  </si>
  <si>
    <t>0122020361</t>
  </si>
  <si>
    <t>林峥</t>
  </si>
  <si>
    <t>0122040402</t>
  </si>
  <si>
    <t>黄海祥</t>
  </si>
  <si>
    <t>0122040140</t>
  </si>
  <si>
    <t>冉静娴</t>
  </si>
  <si>
    <t>0336010528</t>
  </si>
  <si>
    <t>李宁</t>
  </si>
  <si>
    <t>0336010209</t>
  </si>
  <si>
    <t>张睿</t>
  </si>
  <si>
    <t>开封市火电中学</t>
  </si>
  <si>
    <t>0481120097</t>
  </si>
  <si>
    <t>申冠一</t>
  </si>
  <si>
    <t>0481120195</t>
  </si>
  <si>
    <t>芦山</t>
  </si>
  <si>
    <t>0481120106</t>
  </si>
  <si>
    <t>许静</t>
  </si>
  <si>
    <t>0481120096</t>
  </si>
  <si>
    <t>马嘉欣</t>
  </si>
  <si>
    <t>0481120084</t>
  </si>
  <si>
    <t>赵汴生</t>
  </si>
  <si>
    <t>开封市教育系统幼儿园</t>
  </si>
  <si>
    <t>幼教</t>
  </si>
  <si>
    <t>幼儿园</t>
  </si>
  <si>
    <t>96.2</t>
  </si>
  <si>
    <t>82.7</t>
  </si>
  <si>
    <t>95.2</t>
  </si>
  <si>
    <t>93</t>
  </si>
  <si>
    <t>78.4</t>
  </si>
  <si>
    <t>0364020599</t>
  </si>
  <si>
    <t>范俊蕊</t>
  </si>
  <si>
    <t>0364020672</t>
  </si>
  <si>
    <t>陈苗</t>
  </si>
  <si>
    <t>开封市金明小学</t>
  </si>
  <si>
    <t>0364010481</t>
  </si>
  <si>
    <t>张霞</t>
  </si>
  <si>
    <t>0364010339</t>
  </si>
  <si>
    <t>杜书凯</t>
  </si>
  <si>
    <t>0484120149</t>
  </si>
  <si>
    <t>杨硕</t>
  </si>
  <si>
    <t>0484120120</t>
  </si>
  <si>
    <t>鲍璇</t>
  </si>
  <si>
    <t>0484120220</t>
  </si>
  <si>
    <t>席纳梅</t>
  </si>
  <si>
    <t>0484120199</t>
  </si>
  <si>
    <t>刘如月</t>
  </si>
  <si>
    <t>0484120029</t>
  </si>
  <si>
    <t>刘明真</t>
  </si>
  <si>
    <t>开封市金明幼儿园</t>
  </si>
  <si>
    <t>0363020308</t>
  </si>
  <si>
    <t>张彬彬</t>
  </si>
  <si>
    <t>0363020612</t>
  </si>
  <si>
    <t>方才阁</t>
  </si>
  <si>
    <t>0363020154</t>
  </si>
  <si>
    <t>王爽</t>
  </si>
  <si>
    <t>开封市开封县街小学</t>
  </si>
  <si>
    <t>0363100230</t>
  </si>
  <si>
    <t>张鹏雅</t>
  </si>
  <si>
    <t>0363100378</t>
  </si>
  <si>
    <t>文小鹤</t>
  </si>
  <si>
    <t>0363030441</t>
  </si>
  <si>
    <t>李晓阳</t>
  </si>
  <si>
    <t>0363030410</t>
  </si>
  <si>
    <t>刘凤霞</t>
  </si>
  <si>
    <t>0363010189</t>
  </si>
  <si>
    <t>庞倩</t>
  </si>
  <si>
    <t>0363010547</t>
  </si>
  <si>
    <t>毕书慧</t>
  </si>
  <si>
    <t>0363010025</t>
  </si>
  <si>
    <t>刘善艳</t>
  </si>
  <si>
    <t>0482120147</t>
  </si>
  <si>
    <t>刘亭亭</t>
  </si>
  <si>
    <t>0482120003</t>
  </si>
  <si>
    <t>胡天婵</t>
  </si>
  <si>
    <t>0482120021</t>
  </si>
  <si>
    <t>夏博文</t>
  </si>
  <si>
    <t>0482120186</t>
  </si>
  <si>
    <t>申路</t>
  </si>
  <si>
    <t>0482120044</t>
  </si>
  <si>
    <t>闪漫</t>
  </si>
  <si>
    <t>0482120083</t>
  </si>
  <si>
    <t>0482120026</t>
  </si>
  <si>
    <t>靳冉冉</t>
  </si>
  <si>
    <t>0482120042</t>
  </si>
  <si>
    <t>郭卫丽</t>
  </si>
  <si>
    <t>开封市群英幼儿园</t>
  </si>
  <si>
    <t>84.8</t>
  </si>
  <si>
    <t>84.2</t>
  </si>
  <si>
    <t>78.2</t>
  </si>
  <si>
    <t>81.8</t>
  </si>
  <si>
    <t>79.2</t>
  </si>
  <si>
    <t>80.5</t>
  </si>
  <si>
    <t>79</t>
  </si>
  <si>
    <t>0483120049</t>
  </si>
  <si>
    <t>李娇</t>
  </si>
  <si>
    <t>0483120011</t>
  </si>
  <si>
    <t>房宸嘉</t>
  </si>
  <si>
    <t>0483120081</t>
  </si>
  <si>
    <t>谢琳茹</t>
  </si>
  <si>
    <t>0483120028</t>
  </si>
  <si>
    <t>刘蒙蒙</t>
  </si>
  <si>
    <t>0483120154</t>
  </si>
  <si>
    <t>任璐璐</t>
  </si>
  <si>
    <t>开封市实验幼儿园</t>
  </si>
  <si>
    <t>0365140610</t>
  </si>
  <si>
    <t>高冰杰</t>
  </si>
  <si>
    <t>0365140278</t>
  </si>
  <si>
    <t>吕慧子</t>
  </si>
  <si>
    <t>开封市特殊教育学校</t>
  </si>
  <si>
    <t>特殊</t>
  </si>
  <si>
    <t>0365110673</t>
  </si>
  <si>
    <t>董亚芳</t>
  </si>
  <si>
    <t>0365110137</t>
  </si>
  <si>
    <t>金静</t>
  </si>
  <si>
    <t>舞蹈</t>
  </si>
  <si>
    <t>0124070416</t>
  </si>
  <si>
    <t>魏顺风</t>
  </si>
  <si>
    <t>0124070079</t>
  </si>
  <si>
    <t>申奔驰</t>
  </si>
  <si>
    <t>0124070493</t>
  </si>
  <si>
    <t>徐静</t>
  </si>
  <si>
    <t>开封市田家炳实验中学</t>
  </si>
  <si>
    <t>0124030647</t>
  </si>
  <si>
    <t>孙方园</t>
  </si>
  <si>
    <t>0124030581</t>
  </si>
  <si>
    <t>尤卫兰</t>
  </si>
  <si>
    <t>0137070224</t>
  </si>
  <si>
    <t>李小敏</t>
  </si>
  <si>
    <t>0137070010</t>
  </si>
  <si>
    <t>赵有波</t>
  </si>
  <si>
    <t>开封市铁路中学</t>
  </si>
  <si>
    <t>0137080013</t>
  </si>
  <si>
    <t>马健辉</t>
  </si>
  <si>
    <t>0137080397</t>
  </si>
  <si>
    <t>王钰峰</t>
  </si>
  <si>
    <t>0137020482</t>
  </si>
  <si>
    <t>郭含</t>
  </si>
  <si>
    <t>0137020585</t>
  </si>
  <si>
    <t>刘双双</t>
  </si>
  <si>
    <t>报名序号</t>
  </si>
  <si>
    <t>姓名</t>
  </si>
  <si>
    <t>报考学校</t>
  </si>
  <si>
    <t>学段名称</t>
  </si>
  <si>
    <t>总成绩</t>
  </si>
  <si>
    <t>报考
学科</t>
  </si>
  <si>
    <t>笔试
成绩</t>
  </si>
  <si>
    <t>面试
成绩</t>
  </si>
  <si>
    <t>笔试折算成绩</t>
  </si>
  <si>
    <t>女</t>
  </si>
  <si>
    <t>男</t>
  </si>
  <si>
    <t>性别</t>
  </si>
  <si>
    <t>面试折
算成绩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</si>
</sst>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94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13.75390625" style="5" customWidth="1"/>
    <col min="2" max="2" width="9.375" style="5" customWidth="1"/>
    <col min="3" max="3" width="7.875" style="5" customWidth="1"/>
    <col min="4" max="4" width="25.00390625" style="5" bestFit="1" customWidth="1"/>
    <col min="5" max="5" width="9.50390625" style="5" bestFit="1" customWidth="1"/>
    <col min="6" max="6" width="8.75390625" style="5" customWidth="1"/>
    <col min="7" max="7" width="9.50390625" style="5" bestFit="1" customWidth="1"/>
    <col min="8" max="8" width="13.50390625" style="9" bestFit="1" customWidth="1"/>
    <col min="9" max="9" width="9.50390625" style="5" bestFit="1" customWidth="1"/>
    <col min="10" max="10" width="10.75390625" style="9" customWidth="1"/>
    <col min="11" max="11" width="10.00390625" style="9" customWidth="1"/>
    <col min="12" max="16384" width="9.00390625" style="5" customWidth="1"/>
  </cols>
  <sheetData>
    <row r="1" spans="1:216" s="7" customFormat="1" ht="28.5">
      <c r="A1" s="2" t="s">
        <v>442</v>
      </c>
      <c r="B1" s="2" t="s">
        <v>443</v>
      </c>
      <c r="C1" s="10" t="s">
        <v>453</v>
      </c>
      <c r="D1" s="2" t="s">
        <v>444</v>
      </c>
      <c r="E1" s="2" t="s">
        <v>447</v>
      </c>
      <c r="F1" s="2" t="s">
        <v>445</v>
      </c>
      <c r="G1" s="2" t="s">
        <v>448</v>
      </c>
      <c r="H1" s="4" t="s">
        <v>450</v>
      </c>
      <c r="I1" s="2" t="s">
        <v>449</v>
      </c>
      <c r="J1" s="4" t="s">
        <v>454</v>
      </c>
      <c r="K1" s="4" t="s">
        <v>446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</row>
    <row r="2" spans="1:11" ht="14.25">
      <c r="A2" s="6" t="s">
        <v>0</v>
      </c>
      <c r="B2" s="6" t="s">
        <v>1</v>
      </c>
      <c r="C2" s="6" t="s">
        <v>451</v>
      </c>
      <c r="D2" s="6" t="s">
        <v>4</v>
      </c>
      <c r="E2" s="6" t="s">
        <v>5</v>
      </c>
      <c r="F2" s="6" t="s">
        <v>6</v>
      </c>
      <c r="G2" s="6">
        <v>66</v>
      </c>
      <c r="H2" s="8">
        <f aca="true" t="shared" si="0" ref="H2:H20">G2*0.4</f>
        <v>26.400000000000002</v>
      </c>
      <c r="I2" s="1">
        <v>90.33</v>
      </c>
      <c r="J2" s="8">
        <f aca="true" t="shared" si="1" ref="J2:J20">I2*0.6</f>
        <v>54.198</v>
      </c>
      <c r="K2" s="8">
        <v>80.598</v>
      </c>
    </row>
    <row r="3" spans="1:11" ht="14.25">
      <c r="A3" s="6" t="s">
        <v>2</v>
      </c>
      <c r="B3" s="6" t="s">
        <v>3</v>
      </c>
      <c r="C3" s="6" t="s">
        <v>451</v>
      </c>
      <c r="D3" s="6" t="s">
        <v>4</v>
      </c>
      <c r="E3" s="6" t="s">
        <v>5</v>
      </c>
      <c r="F3" s="6" t="s">
        <v>6</v>
      </c>
      <c r="G3" s="6">
        <v>72</v>
      </c>
      <c r="H3" s="8">
        <f t="shared" si="0"/>
        <v>28.8</v>
      </c>
      <c r="I3" s="1">
        <v>86</v>
      </c>
      <c r="J3" s="8">
        <f t="shared" si="1"/>
        <v>51.6</v>
      </c>
      <c r="K3" s="8">
        <v>80.4</v>
      </c>
    </row>
    <row r="4" spans="1:11" ht="14.25">
      <c r="A4" s="6" t="s">
        <v>7</v>
      </c>
      <c r="B4" s="6" t="s">
        <v>8</v>
      </c>
      <c r="C4" s="6" t="s">
        <v>451</v>
      </c>
      <c r="D4" s="6" t="s">
        <v>4</v>
      </c>
      <c r="E4" s="6" t="s">
        <v>11</v>
      </c>
      <c r="F4" s="6" t="s">
        <v>6</v>
      </c>
      <c r="G4" s="6">
        <v>64.5</v>
      </c>
      <c r="H4" s="8">
        <f t="shared" si="0"/>
        <v>25.8</v>
      </c>
      <c r="I4" s="1">
        <v>76.33</v>
      </c>
      <c r="J4" s="8">
        <f t="shared" si="1"/>
        <v>45.797999999999995</v>
      </c>
      <c r="K4" s="8">
        <v>71.598</v>
      </c>
    </row>
    <row r="5" spans="1:11" ht="14.25">
      <c r="A5" s="6" t="s">
        <v>9</v>
      </c>
      <c r="B5" s="6" t="s">
        <v>10</v>
      </c>
      <c r="C5" s="6" t="s">
        <v>451</v>
      </c>
      <c r="D5" s="6" t="s">
        <v>4</v>
      </c>
      <c r="E5" s="6" t="s">
        <v>11</v>
      </c>
      <c r="F5" s="6" t="s">
        <v>6</v>
      </c>
      <c r="G5" s="6">
        <v>60.5</v>
      </c>
      <c r="H5" s="8">
        <f t="shared" si="0"/>
        <v>24.200000000000003</v>
      </c>
      <c r="I5" s="1">
        <v>77.67</v>
      </c>
      <c r="J5" s="8">
        <f t="shared" si="1"/>
        <v>46.602</v>
      </c>
      <c r="K5" s="8">
        <v>70.80199999999999</v>
      </c>
    </row>
    <row r="6" spans="1:11" ht="14.25">
      <c r="A6" s="6" t="s">
        <v>12</v>
      </c>
      <c r="B6" s="6" t="s">
        <v>13</v>
      </c>
      <c r="C6" s="6" t="s">
        <v>451</v>
      </c>
      <c r="D6" s="6" t="s">
        <v>4</v>
      </c>
      <c r="E6" s="6" t="s">
        <v>16</v>
      </c>
      <c r="F6" s="6" t="s">
        <v>6</v>
      </c>
      <c r="G6" s="6">
        <v>67</v>
      </c>
      <c r="H6" s="8">
        <f t="shared" si="0"/>
        <v>26.8</v>
      </c>
      <c r="I6" s="1">
        <v>92</v>
      </c>
      <c r="J6" s="8">
        <f t="shared" si="1"/>
        <v>55.199999999999996</v>
      </c>
      <c r="K6" s="8">
        <v>82</v>
      </c>
    </row>
    <row r="7" spans="1:11" ht="14.25">
      <c r="A7" s="6" t="s">
        <v>14</v>
      </c>
      <c r="B7" s="6" t="s">
        <v>15</v>
      </c>
      <c r="C7" s="6" t="s">
        <v>451</v>
      </c>
      <c r="D7" s="6" t="s">
        <v>4</v>
      </c>
      <c r="E7" s="6" t="s">
        <v>16</v>
      </c>
      <c r="F7" s="6" t="s">
        <v>6</v>
      </c>
      <c r="G7" s="6">
        <v>68.5</v>
      </c>
      <c r="H7" s="8">
        <f t="shared" si="0"/>
        <v>27.400000000000002</v>
      </c>
      <c r="I7" s="1">
        <v>89.33</v>
      </c>
      <c r="J7" s="8">
        <f t="shared" si="1"/>
        <v>53.598</v>
      </c>
      <c r="K7" s="8">
        <v>80.998</v>
      </c>
    </row>
    <row r="8" spans="1:11" ht="14.25">
      <c r="A8" s="6" t="s">
        <v>17</v>
      </c>
      <c r="B8" s="6" t="s">
        <v>18</v>
      </c>
      <c r="C8" s="6" t="s">
        <v>451</v>
      </c>
      <c r="D8" s="6" t="s">
        <v>4</v>
      </c>
      <c r="E8" s="6" t="s">
        <v>23</v>
      </c>
      <c r="F8" s="6" t="s">
        <v>6</v>
      </c>
      <c r="G8" s="6">
        <v>68</v>
      </c>
      <c r="H8" s="8">
        <f t="shared" si="0"/>
        <v>27.200000000000003</v>
      </c>
      <c r="I8" s="1">
        <v>93.83</v>
      </c>
      <c r="J8" s="8">
        <f t="shared" si="1"/>
        <v>56.297999999999995</v>
      </c>
      <c r="K8" s="8">
        <v>83.49799999999999</v>
      </c>
    </row>
    <row r="9" spans="1:11" ht="14.25">
      <c r="A9" s="6" t="s">
        <v>19</v>
      </c>
      <c r="B9" s="6" t="s">
        <v>20</v>
      </c>
      <c r="C9" s="6" t="s">
        <v>452</v>
      </c>
      <c r="D9" s="6" t="s">
        <v>4</v>
      </c>
      <c r="E9" s="6" t="s">
        <v>23</v>
      </c>
      <c r="F9" s="6" t="s">
        <v>6</v>
      </c>
      <c r="G9" s="6">
        <v>67.5</v>
      </c>
      <c r="H9" s="8">
        <f t="shared" si="0"/>
        <v>27</v>
      </c>
      <c r="I9" s="1">
        <v>94</v>
      </c>
      <c r="J9" s="8">
        <f t="shared" si="1"/>
        <v>56.4</v>
      </c>
      <c r="K9" s="8">
        <v>83.4</v>
      </c>
    </row>
    <row r="10" spans="1:11" ht="14.25">
      <c r="A10" s="6" t="s">
        <v>21</v>
      </c>
      <c r="B10" s="6" t="s">
        <v>22</v>
      </c>
      <c r="C10" s="6" t="s">
        <v>451</v>
      </c>
      <c r="D10" s="6" t="s">
        <v>4</v>
      </c>
      <c r="E10" s="6" t="s">
        <v>23</v>
      </c>
      <c r="F10" s="6" t="s">
        <v>6</v>
      </c>
      <c r="G10" s="6">
        <v>69.5</v>
      </c>
      <c r="H10" s="8">
        <f t="shared" si="0"/>
        <v>27.8</v>
      </c>
      <c r="I10" s="1">
        <v>88.67</v>
      </c>
      <c r="J10" s="8">
        <f t="shared" si="1"/>
        <v>53.202</v>
      </c>
      <c r="K10" s="8">
        <v>81.002</v>
      </c>
    </row>
    <row r="11" spans="1:11" ht="14.25">
      <c r="A11" s="6" t="s">
        <v>71</v>
      </c>
      <c r="B11" s="6" t="s">
        <v>72</v>
      </c>
      <c r="C11" s="6" t="s">
        <v>451</v>
      </c>
      <c r="D11" s="6" t="s">
        <v>75</v>
      </c>
      <c r="E11" s="6" t="s">
        <v>11</v>
      </c>
      <c r="F11" s="6" t="s">
        <v>6</v>
      </c>
      <c r="G11" s="6">
        <v>68</v>
      </c>
      <c r="H11" s="8">
        <f t="shared" si="0"/>
        <v>27.200000000000003</v>
      </c>
      <c r="I11" s="1">
        <v>81</v>
      </c>
      <c r="J11" s="8">
        <f t="shared" si="1"/>
        <v>48.6</v>
      </c>
      <c r="K11" s="8">
        <v>75.8</v>
      </c>
    </row>
    <row r="12" spans="1:11" ht="14.25">
      <c r="A12" s="6" t="s">
        <v>73</v>
      </c>
      <c r="B12" s="6" t="s">
        <v>74</v>
      </c>
      <c r="C12" s="6" t="s">
        <v>451</v>
      </c>
      <c r="D12" s="6" t="s">
        <v>75</v>
      </c>
      <c r="E12" s="6" t="s">
        <v>11</v>
      </c>
      <c r="F12" s="6" t="s">
        <v>6</v>
      </c>
      <c r="G12" s="6">
        <v>60</v>
      </c>
      <c r="H12" s="8">
        <f t="shared" si="0"/>
        <v>24</v>
      </c>
      <c r="I12" s="1">
        <v>77.67</v>
      </c>
      <c r="J12" s="8">
        <f t="shared" si="1"/>
        <v>46.602</v>
      </c>
      <c r="K12" s="8">
        <v>70.602</v>
      </c>
    </row>
    <row r="13" spans="1:11" ht="14.25">
      <c r="A13" s="6" t="s">
        <v>76</v>
      </c>
      <c r="B13" s="6" t="s">
        <v>77</v>
      </c>
      <c r="C13" s="6" t="s">
        <v>451</v>
      </c>
      <c r="D13" s="6" t="s">
        <v>75</v>
      </c>
      <c r="E13" s="6" t="s">
        <v>16</v>
      </c>
      <c r="F13" s="6" t="s">
        <v>6</v>
      </c>
      <c r="G13" s="6">
        <v>75.5</v>
      </c>
      <c r="H13" s="8">
        <f t="shared" si="0"/>
        <v>30.200000000000003</v>
      </c>
      <c r="I13" s="1">
        <v>90.67</v>
      </c>
      <c r="J13" s="8">
        <f t="shared" si="1"/>
        <v>54.402</v>
      </c>
      <c r="K13" s="8">
        <v>84.602</v>
      </c>
    </row>
    <row r="14" spans="1:11" ht="14.25">
      <c r="A14" s="6" t="s">
        <v>78</v>
      </c>
      <c r="B14" s="6" t="s">
        <v>79</v>
      </c>
      <c r="C14" s="6" t="s">
        <v>451</v>
      </c>
      <c r="D14" s="6" t="s">
        <v>75</v>
      </c>
      <c r="E14" s="6" t="s">
        <v>16</v>
      </c>
      <c r="F14" s="6" t="s">
        <v>6</v>
      </c>
      <c r="G14" s="6">
        <v>65.5</v>
      </c>
      <c r="H14" s="8">
        <f t="shared" si="0"/>
        <v>26.200000000000003</v>
      </c>
      <c r="I14" s="1">
        <v>89.67</v>
      </c>
      <c r="J14" s="8">
        <f t="shared" si="1"/>
        <v>53.802</v>
      </c>
      <c r="K14" s="8">
        <v>80.00200000000001</v>
      </c>
    </row>
    <row r="15" spans="1:11" ht="14.25">
      <c r="A15" s="6" t="s">
        <v>237</v>
      </c>
      <c r="B15" s="6" t="s">
        <v>238</v>
      </c>
      <c r="C15" s="6" t="s">
        <v>451</v>
      </c>
      <c r="D15" s="6" t="s">
        <v>241</v>
      </c>
      <c r="E15" s="6" t="s">
        <v>5</v>
      </c>
      <c r="F15" s="6" t="s">
        <v>6</v>
      </c>
      <c r="G15" s="6">
        <v>73.5</v>
      </c>
      <c r="H15" s="8">
        <f t="shared" si="0"/>
        <v>29.400000000000002</v>
      </c>
      <c r="I15" s="1">
        <v>82</v>
      </c>
      <c r="J15" s="8">
        <f t="shared" si="1"/>
        <v>49.199999999999996</v>
      </c>
      <c r="K15" s="8">
        <v>78.6</v>
      </c>
    </row>
    <row r="16" spans="1:11" ht="14.25">
      <c r="A16" s="6" t="s">
        <v>239</v>
      </c>
      <c r="B16" s="6" t="s">
        <v>240</v>
      </c>
      <c r="C16" s="6" t="s">
        <v>451</v>
      </c>
      <c r="D16" s="6" t="s">
        <v>241</v>
      </c>
      <c r="E16" s="6" t="s">
        <v>5</v>
      </c>
      <c r="F16" s="6" t="s">
        <v>6</v>
      </c>
      <c r="G16" s="6">
        <v>64.5</v>
      </c>
      <c r="H16" s="8">
        <f t="shared" si="0"/>
        <v>25.8</v>
      </c>
      <c r="I16" s="1">
        <v>76.33</v>
      </c>
      <c r="J16" s="8">
        <f t="shared" si="1"/>
        <v>45.797999999999995</v>
      </c>
      <c r="K16" s="8">
        <v>71.598</v>
      </c>
    </row>
    <row r="17" spans="1:11" ht="14.25">
      <c r="A17" s="6" t="s">
        <v>242</v>
      </c>
      <c r="B17" s="6" t="s">
        <v>243</v>
      </c>
      <c r="C17" s="6" t="s">
        <v>451</v>
      </c>
      <c r="D17" s="6" t="s">
        <v>241</v>
      </c>
      <c r="E17" s="6" t="s">
        <v>61</v>
      </c>
      <c r="F17" s="6" t="s">
        <v>6</v>
      </c>
      <c r="G17" s="6">
        <v>71.5</v>
      </c>
      <c r="H17" s="8">
        <f t="shared" si="0"/>
        <v>28.6</v>
      </c>
      <c r="I17" s="1">
        <v>92.07</v>
      </c>
      <c r="J17" s="8">
        <f t="shared" si="1"/>
        <v>55.242</v>
      </c>
      <c r="K17" s="8">
        <v>83.842</v>
      </c>
    </row>
    <row r="18" spans="1:11" ht="14.25">
      <c r="A18" s="6" t="s">
        <v>244</v>
      </c>
      <c r="B18" s="6" t="s">
        <v>245</v>
      </c>
      <c r="C18" s="6" t="s">
        <v>451</v>
      </c>
      <c r="D18" s="6" t="s">
        <v>241</v>
      </c>
      <c r="E18" s="6" t="s">
        <v>61</v>
      </c>
      <c r="F18" s="6" t="s">
        <v>6</v>
      </c>
      <c r="G18" s="6">
        <v>70.5</v>
      </c>
      <c r="H18" s="8">
        <f t="shared" si="0"/>
        <v>28.200000000000003</v>
      </c>
      <c r="I18" s="1">
        <v>91.73</v>
      </c>
      <c r="J18" s="8">
        <f t="shared" si="1"/>
        <v>55.038000000000004</v>
      </c>
      <c r="K18" s="8">
        <v>83.238</v>
      </c>
    </row>
    <row r="19" spans="1:11" ht="14.25">
      <c r="A19" s="6" t="s">
        <v>246</v>
      </c>
      <c r="B19" s="6" t="s">
        <v>247</v>
      </c>
      <c r="C19" s="6" t="s">
        <v>451</v>
      </c>
      <c r="D19" s="6" t="s">
        <v>241</v>
      </c>
      <c r="E19" s="6" t="s">
        <v>11</v>
      </c>
      <c r="F19" s="6" t="s">
        <v>6</v>
      </c>
      <c r="G19" s="6">
        <v>69.5</v>
      </c>
      <c r="H19" s="8">
        <f t="shared" si="0"/>
        <v>27.8</v>
      </c>
      <c r="I19" s="1">
        <v>79</v>
      </c>
      <c r="J19" s="8">
        <f t="shared" si="1"/>
        <v>47.4</v>
      </c>
      <c r="K19" s="8">
        <v>75.2</v>
      </c>
    </row>
    <row r="20" spans="1:11" ht="14.25">
      <c r="A20" s="6" t="s">
        <v>248</v>
      </c>
      <c r="B20" s="6" t="s">
        <v>249</v>
      </c>
      <c r="C20" s="6" t="s">
        <v>451</v>
      </c>
      <c r="D20" s="6" t="s">
        <v>241</v>
      </c>
      <c r="E20" s="6" t="s">
        <v>11</v>
      </c>
      <c r="F20" s="6" t="s">
        <v>6</v>
      </c>
      <c r="G20" s="6">
        <v>73</v>
      </c>
      <c r="H20" s="8">
        <f t="shared" si="0"/>
        <v>29.200000000000003</v>
      </c>
      <c r="I20" s="1">
        <v>73</v>
      </c>
      <c r="J20" s="8">
        <f t="shared" si="1"/>
        <v>43.8</v>
      </c>
      <c r="K20" s="8">
        <v>73</v>
      </c>
    </row>
    <row r="21" spans="1:11" ht="14.25">
      <c r="A21" s="6" t="s">
        <v>250</v>
      </c>
      <c r="B21" s="6" t="s">
        <v>251</v>
      </c>
      <c r="C21" s="6" t="s">
        <v>452</v>
      </c>
      <c r="D21" s="6" t="s">
        <v>241</v>
      </c>
      <c r="E21" s="6" t="s">
        <v>16</v>
      </c>
      <c r="F21" s="6" t="s">
        <v>6</v>
      </c>
      <c r="G21" s="6">
        <v>66.5</v>
      </c>
      <c r="H21" s="8">
        <f aca="true" t="shared" si="2" ref="H21:H43">G21*0.4</f>
        <v>26.6</v>
      </c>
      <c r="I21" s="1">
        <v>92.17</v>
      </c>
      <c r="J21" s="8">
        <f aca="true" t="shared" si="3" ref="J21:J43">I21*0.6</f>
        <v>55.302</v>
      </c>
      <c r="K21" s="8">
        <v>81.902</v>
      </c>
    </row>
    <row r="22" spans="1:11" ht="14.25">
      <c r="A22" s="6" t="s">
        <v>252</v>
      </c>
      <c r="B22" s="6" t="s">
        <v>253</v>
      </c>
      <c r="C22" s="6" t="s">
        <v>451</v>
      </c>
      <c r="D22" s="6" t="s">
        <v>241</v>
      </c>
      <c r="E22" s="6" t="s">
        <v>16</v>
      </c>
      <c r="F22" s="6" t="s">
        <v>6</v>
      </c>
      <c r="G22" s="6">
        <v>66.5</v>
      </c>
      <c r="H22" s="8">
        <f t="shared" si="2"/>
        <v>26.6</v>
      </c>
      <c r="I22" s="1">
        <v>89.5</v>
      </c>
      <c r="J22" s="8">
        <f t="shared" si="3"/>
        <v>53.699999999999996</v>
      </c>
      <c r="K22" s="8">
        <v>80.3</v>
      </c>
    </row>
    <row r="23" spans="1:11" ht="14.25">
      <c r="A23" s="6" t="s">
        <v>254</v>
      </c>
      <c r="B23" s="6" t="s">
        <v>255</v>
      </c>
      <c r="C23" s="6" t="s">
        <v>451</v>
      </c>
      <c r="D23" s="6" t="s">
        <v>241</v>
      </c>
      <c r="E23" s="6" t="s">
        <v>31</v>
      </c>
      <c r="F23" s="6" t="s">
        <v>6</v>
      </c>
      <c r="G23" s="6">
        <v>67.5</v>
      </c>
      <c r="H23" s="8">
        <f t="shared" si="2"/>
        <v>27</v>
      </c>
      <c r="I23" s="1">
        <v>84</v>
      </c>
      <c r="J23" s="8">
        <f t="shared" si="3"/>
        <v>50.4</v>
      </c>
      <c r="K23" s="8">
        <v>77.4</v>
      </c>
    </row>
    <row r="24" spans="1:11" ht="14.25">
      <c r="A24" s="6" t="s">
        <v>256</v>
      </c>
      <c r="B24" s="6" t="s">
        <v>257</v>
      </c>
      <c r="C24" s="6" t="s">
        <v>451</v>
      </c>
      <c r="D24" s="6" t="s">
        <v>241</v>
      </c>
      <c r="E24" s="6" t="s">
        <v>31</v>
      </c>
      <c r="F24" s="6" t="s">
        <v>6</v>
      </c>
      <c r="G24" s="6">
        <v>70.5</v>
      </c>
      <c r="H24" s="8">
        <f t="shared" si="2"/>
        <v>28.200000000000003</v>
      </c>
      <c r="I24" s="1">
        <v>81.67</v>
      </c>
      <c r="J24" s="8">
        <f t="shared" si="3"/>
        <v>49.002</v>
      </c>
      <c r="K24" s="8">
        <v>77.202</v>
      </c>
    </row>
    <row r="25" spans="1:11" ht="14.25">
      <c r="A25" s="6" t="s">
        <v>258</v>
      </c>
      <c r="B25" s="6" t="s">
        <v>259</v>
      </c>
      <c r="C25" s="6" t="s">
        <v>451</v>
      </c>
      <c r="D25" s="6" t="s">
        <v>241</v>
      </c>
      <c r="E25" s="6" t="s">
        <v>23</v>
      </c>
      <c r="F25" s="6" t="s">
        <v>6</v>
      </c>
      <c r="G25" s="6">
        <v>77</v>
      </c>
      <c r="H25" s="8">
        <f t="shared" si="2"/>
        <v>30.8</v>
      </c>
      <c r="I25" s="1">
        <v>93</v>
      </c>
      <c r="J25" s="8">
        <f t="shared" si="3"/>
        <v>55.8</v>
      </c>
      <c r="K25" s="8">
        <v>86.6</v>
      </c>
    </row>
    <row r="26" spans="1:11" ht="14.25">
      <c r="A26" s="6" t="s">
        <v>260</v>
      </c>
      <c r="B26" s="6" t="s">
        <v>261</v>
      </c>
      <c r="C26" s="6" t="s">
        <v>451</v>
      </c>
      <c r="D26" s="6" t="s">
        <v>241</v>
      </c>
      <c r="E26" s="6" t="s">
        <v>23</v>
      </c>
      <c r="F26" s="6" t="s">
        <v>6</v>
      </c>
      <c r="G26" s="6">
        <v>69.5</v>
      </c>
      <c r="H26" s="8">
        <f t="shared" si="2"/>
        <v>27.8</v>
      </c>
      <c r="I26" s="1">
        <v>87</v>
      </c>
      <c r="J26" s="8">
        <f t="shared" si="3"/>
        <v>52.199999999999996</v>
      </c>
      <c r="K26" s="8">
        <v>80</v>
      </c>
    </row>
    <row r="27" spans="1:11" ht="14.25">
      <c r="A27" s="6" t="s">
        <v>219</v>
      </c>
      <c r="B27" s="6" t="s">
        <v>220</v>
      </c>
      <c r="C27" s="6" t="s">
        <v>451</v>
      </c>
      <c r="D27" s="6" t="s">
        <v>223</v>
      </c>
      <c r="E27" s="6" t="s">
        <v>31</v>
      </c>
      <c r="F27" s="6" t="s">
        <v>6</v>
      </c>
      <c r="G27" s="6">
        <v>65.5</v>
      </c>
      <c r="H27" s="8">
        <f t="shared" si="2"/>
        <v>26.200000000000003</v>
      </c>
      <c r="I27" s="1">
        <v>83.67</v>
      </c>
      <c r="J27" s="8">
        <f t="shared" si="3"/>
        <v>50.202</v>
      </c>
      <c r="K27" s="8">
        <v>76.402</v>
      </c>
    </row>
    <row r="28" spans="1:11" ht="14.25">
      <c r="A28" s="6" t="s">
        <v>221</v>
      </c>
      <c r="B28" s="6" t="s">
        <v>222</v>
      </c>
      <c r="C28" s="6" t="s">
        <v>451</v>
      </c>
      <c r="D28" s="6" t="s">
        <v>223</v>
      </c>
      <c r="E28" s="6" t="s">
        <v>31</v>
      </c>
      <c r="F28" s="6" t="s">
        <v>6</v>
      </c>
      <c r="G28" s="6">
        <v>51.5</v>
      </c>
      <c r="H28" s="8">
        <f t="shared" si="2"/>
        <v>20.6</v>
      </c>
      <c r="I28" s="1">
        <v>82</v>
      </c>
      <c r="J28" s="8">
        <f t="shared" si="3"/>
        <v>49.199999999999996</v>
      </c>
      <c r="K28" s="8">
        <v>69.8</v>
      </c>
    </row>
    <row r="29" spans="1:11" ht="14.25">
      <c r="A29" s="6" t="s">
        <v>224</v>
      </c>
      <c r="B29" s="6" t="s">
        <v>225</v>
      </c>
      <c r="C29" s="6" t="s">
        <v>451</v>
      </c>
      <c r="D29" s="6" t="s">
        <v>223</v>
      </c>
      <c r="E29" s="6" t="s">
        <v>110</v>
      </c>
      <c r="F29" s="6" t="s">
        <v>6</v>
      </c>
      <c r="G29" s="6">
        <v>71</v>
      </c>
      <c r="H29" s="8">
        <f t="shared" si="2"/>
        <v>28.400000000000002</v>
      </c>
      <c r="I29" s="1">
        <v>91</v>
      </c>
      <c r="J29" s="8">
        <f t="shared" si="3"/>
        <v>54.6</v>
      </c>
      <c r="K29" s="8">
        <v>83</v>
      </c>
    </row>
    <row r="30" spans="1:11" ht="14.25">
      <c r="A30" s="6" t="s">
        <v>226</v>
      </c>
      <c r="B30" s="6" t="s">
        <v>227</v>
      </c>
      <c r="C30" s="6" t="s">
        <v>451</v>
      </c>
      <c r="D30" s="6" t="s">
        <v>223</v>
      </c>
      <c r="E30" s="6" t="s">
        <v>110</v>
      </c>
      <c r="F30" s="6" t="s">
        <v>6</v>
      </c>
      <c r="G30" s="6">
        <v>72.5</v>
      </c>
      <c r="H30" s="8">
        <f t="shared" si="2"/>
        <v>29</v>
      </c>
      <c r="I30" s="1">
        <v>87.33</v>
      </c>
      <c r="J30" s="8">
        <f t="shared" si="3"/>
        <v>52.397999999999996</v>
      </c>
      <c r="K30" s="8">
        <v>81.398</v>
      </c>
    </row>
    <row r="31" spans="1:11" ht="14.25">
      <c r="A31" s="6" t="s">
        <v>228</v>
      </c>
      <c r="B31" s="6" t="s">
        <v>229</v>
      </c>
      <c r="C31" s="6" t="s">
        <v>451</v>
      </c>
      <c r="D31" s="6" t="s">
        <v>223</v>
      </c>
      <c r="E31" s="6" t="s">
        <v>232</v>
      </c>
      <c r="F31" s="6" t="s">
        <v>6</v>
      </c>
      <c r="G31" s="6">
        <v>64.5</v>
      </c>
      <c r="H31" s="8">
        <f t="shared" si="2"/>
        <v>25.8</v>
      </c>
      <c r="I31" s="1">
        <v>92</v>
      </c>
      <c r="J31" s="8">
        <f t="shared" si="3"/>
        <v>55.199999999999996</v>
      </c>
      <c r="K31" s="8">
        <v>81</v>
      </c>
    </row>
    <row r="32" spans="1:11" ht="14.25">
      <c r="A32" s="6" t="s">
        <v>230</v>
      </c>
      <c r="B32" s="6" t="s">
        <v>231</v>
      </c>
      <c r="C32" s="6" t="s">
        <v>451</v>
      </c>
      <c r="D32" s="6" t="s">
        <v>223</v>
      </c>
      <c r="E32" s="6" t="s">
        <v>232</v>
      </c>
      <c r="F32" s="6" t="s">
        <v>6</v>
      </c>
      <c r="G32" s="6">
        <v>60.5</v>
      </c>
      <c r="H32" s="8">
        <f t="shared" si="2"/>
        <v>24.200000000000003</v>
      </c>
      <c r="I32" s="1">
        <v>89.67</v>
      </c>
      <c r="J32" s="8">
        <f t="shared" si="3"/>
        <v>53.802</v>
      </c>
      <c r="K32" s="8">
        <v>78.00200000000001</v>
      </c>
    </row>
    <row r="33" spans="1:11" ht="14.25">
      <c r="A33" s="6" t="s">
        <v>233</v>
      </c>
      <c r="B33" s="6" t="s">
        <v>234</v>
      </c>
      <c r="C33" s="6" t="s">
        <v>451</v>
      </c>
      <c r="D33" s="6" t="s">
        <v>223</v>
      </c>
      <c r="E33" s="6" t="s">
        <v>23</v>
      </c>
      <c r="F33" s="6" t="s">
        <v>6</v>
      </c>
      <c r="G33" s="6">
        <v>74.5</v>
      </c>
      <c r="H33" s="8">
        <f t="shared" si="2"/>
        <v>29.8</v>
      </c>
      <c r="I33" s="1">
        <v>90</v>
      </c>
      <c r="J33" s="8">
        <f t="shared" si="3"/>
        <v>54</v>
      </c>
      <c r="K33" s="8">
        <v>83.8</v>
      </c>
    </row>
    <row r="34" spans="1:11" ht="14.25">
      <c r="A34" s="6" t="s">
        <v>235</v>
      </c>
      <c r="B34" s="6" t="s">
        <v>236</v>
      </c>
      <c r="C34" s="6" t="s">
        <v>451</v>
      </c>
      <c r="D34" s="6" t="s">
        <v>223</v>
      </c>
      <c r="E34" s="6" t="s">
        <v>23</v>
      </c>
      <c r="F34" s="6" t="s">
        <v>6</v>
      </c>
      <c r="G34" s="6">
        <v>69.5</v>
      </c>
      <c r="H34" s="8">
        <f t="shared" si="2"/>
        <v>27.8</v>
      </c>
      <c r="I34" s="1">
        <v>86</v>
      </c>
      <c r="J34" s="8">
        <f t="shared" si="3"/>
        <v>51.6</v>
      </c>
      <c r="K34" s="8">
        <v>79.4</v>
      </c>
    </row>
    <row r="35" spans="1:11" ht="14.25">
      <c r="A35" s="6" t="s">
        <v>179</v>
      </c>
      <c r="B35" s="6" t="s">
        <v>180</v>
      </c>
      <c r="C35" s="6" t="s">
        <v>451</v>
      </c>
      <c r="D35" s="6" t="s">
        <v>183</v>
      </c>
      <c r="E35" s="6" t="s">
        <v>5</v>
      </c>
      <c r="F35" s="6" t="s">
        <v>6</v>
      </c>
      <c r="G35" s="6">
        <v>66.5</v>
      </c>
      <c r="H35" s="8">
        <f t="shared" si="2"/>
        <v>26.6</v>
      </c>
      <c r="I35" s="1">
        <v>70</v>
      </c>
      <c r="J35" s="8">
        <f t="shared" si="3"/>
        <v>42</v>
      </c>
      <c r="K35" s="8">
        <v>68.6</v>
      </c>
    </row>
    <row r="36" spans="1:11" ht="14.25">
      <c r="A36" s="6" t="s">
        <v>181</v>
      </c>
      <c r="B36" s="6" t="s">
        <v>182</v>
      </c>
      <c r="C36" s="6" t="s">
        <v>451</v>
      </c>
      <c r="D36" s="6" t="s">
        <v>183</v>
      </c>
      <c r="E36" s="6" t="s">
        <v>5</v>
      </c>
      <c r="F36" s="6" t="s">
        <v>6</v>
      </c>
      <c r="G36" s="6">
        <v>41.5</v>
      </c>
      <c r="H36" s="8">
        <f t="shared" si="2"/>
        <v>16.6</v>
      </c>
      <c r="I36" s="1">
        <v>70.33</v>
      </c>
      <c r="J36" s="8">
        <f t="shared" si="3"/>
        <v>42.198</v>
      </c>
      <c r="K36" s="8">
        <v>58.798</v>
      </c>
    </row>
    <row r="37" spans="1:11" ht="14.25">
      <c r="A37" s="6" t="s">
        <v>418</v>
      </c>
      <c r="B37" s="6" t="s">
        <v>419</v>
      </c>
      <c r="C37" s="6" t="s">
        <v>452</v>
      </c>
      <c r="D37" s="6" t="s">
        <v>424</v>
      </c>
      <c r="E37" s="6" t="s">
        <v>5</v>
      </c>
      <c r="F37" s="6" t="s">
        <v>6</v>
      </c>
      <c r="G37" s="6">
        <v>59.5</v>
      </c>
      <c r="H37" s="8">
        <f t="shared" si="2"/>
        <v>23.8</v>
      </c>
      <c r="I37" s="1">
        <v>83</v>
      </c>
      <c r="J37" s="8">
        <f t="shared" si="3"/>
        <v>49.8</v>
      </c>
      <c r="K37" s="8">
        <v>73.6</v>
      </c>
    </row>
    <row r="38" spans="1:11" ht="14.25">
      <c r="A38" s="6" t="s">
        <v>420</v>
      </c>
      <c r="B38" s="6" t="s">
        <v>421</v>
      </c>
      <c r="C38" s="6" t="s">
        <v>452</v>
      </c>
      <c r="D38" s="6" t="s">
        <v>424</v>
      </c>
      <c r="E38" s="6" t="s">
        <v>5</v>
      </c>
      <c r="F38" s="6" t="s">
        <v>6</v>
      </c>
      <c r="G38" s="6">
        <v>55.5</v>
      </c>
      <c r="H38" s="8">
        <f t="shared" si="2"/>
        <v>22.200000000000003</v>
      </c>
      <c r="I38" s="1">
        <v>74.67</v>
      </c>
      <c r="J38" s="8">
        <f t="shared" si="3"/>
        <v>44.802</v>
      </c>
      <c r="K38" s="8">
        <v>67.00200000000001</v>
      </c>
    </row>
    <row r="39" spans="1:11" ht="14.25">
      <c r="A39" s="6" t="s">
        <v>422</v>
      </c>
      <c r="B39" s="6" t="s">
        <v>423</v>
      </c>
      <c r="C39" s="6" t="s">
        <v>451</v>
      </c>
      <c r="D39" s="6" t="s">
        <v>424</v>
      </c>
      <c r="E39" s="6" t="s">
        <v>5</v>
      </c>
      <c r="F39" s="6" t="s">
        <v>6</v>
      </c>
      <c r="G39" s="6">
        <v>60.5</v>
      </c>
      <c r="H39" s="8">
        <f t="shared" si="2"/>
        <v>24.200000000000003</v>
      </c>
      <c r="I39" s="1">
        <v>71.33</v>
      </c>
      <c r="J39" s="8">
        <f t="shared" si="3"/>
        <v>42.797999999999995</v>
      </c>
      <c r="K39" s="8">
        <v>66.99799999999999</v>
      </c>
    </row>
    <row r="40" spans="1:11" ht="14.25">
      <c r="A40" s="6" t="s">
        <v>425</v>
      </c>
      <c r="B40" s="6" t="s">
        <v>426</v>
      </c>
      <c r="C40" s="6" t="s">
        <v>451</v>
      </c>
      <c r="D40" s="6" t="s">
        <v>424</v>
      </c>
      <c r="E40" s="6" t="s">
        <v>110</v>
      </c>
      <c r="F40" s="6" t="s">
        <v>6</v>
      </c>
      <c r="G40" s="6">
        <v>83.5</v>
      </c>
      <c r="H40" s="8">
        <f t="shared" si="2"/>
        <v>33.4</v>
      </c>
      <c r="I40" s="1">
        <v>92.67</v>
      </c>
      <c r="J40" s="8">
        <f t="shared" si="3"/>
        <v>55.602</v>
      </c>
      <c r="K40" s="8">
        <v>89.002</v>
      </c>
    </row>
    <row r="41" spans="1:11" ht="14.25">
      <c r="A41" s="6" t="s">
        <v>427</v>
      </c>
      <c r="B41" s="6" t="s">
        <v>428</v>
      </c>
      <c r="C41" s="6" t="s">
        <v>451</v>
      </c>
      <c r="D41" s="6" t="s">
        <v>424</v>
      </c>
      <c r="E41" s="6" t="s">
        <v>110</v>
      </c>
      <c r="F41" s="6" t="s">
        <v>6</v>
      </c>
      <c r="G41" s="6">
        <v>68.5</v>
      </c>
      <c r="H41" s="8">
        <f t="shared" si="2"/>
        <v>27.400000000000002</v>
      </c>
      <c r="I41" s="1">
        <v>89</v>
      </c>
      <c r="J41" s="8">
        <f t="shared" si="3"/>
        <v>53.4</v>
      </c>
      <c r="K41" s="8">
        <v>80.8</v>
      </c>
    </row>
    <row r="42" spans="1:11" ht="14.25">
      <c r="A42" s="6" t="s">
        <v>429</v>
      </c>
      <c r="B42" s="6" t="s">
        <v>430</v>
      </c>
      <c r="C42" s="6" t="s">
        <v>451</v>
      </c>
      <c r="D42" s="6" t="s">
        <v>433</v>
      </c>
      <c r="E42" s="6" t="s">
        <v>5</v>
      </c>
      <c r="F42" s="6" t="s">
        <v>6</v>
      </c>
      <c r="G42" s="6">
        <v>64</v>
      </c>
      <c r="H42" s="8">
        <f t="shared" si="2"/>
        <v>25.6</v>
      </c>
      <c r="I42" s="1">
        <v>79.67</v>
      </c>
      <c r="J42" s="8">
        <f t="shared" si="3"/>
        <v>47.802</v>
      </c>
      <c r="K42" s="8">
        <v>73.402</v>
      </c>
    </row>
    <row r="43" spans="1:11" ht="14.25">
      <c r="A43" s="6" t="s">
        <v>431</v>
      </c>
      <c r="B43" s="6" t="s">
        <v>432</v>
      </c>
      <c r="C43" s="6" t="s">
        <v>452</v>
      </c>
      <c r="D43" s="6" t="s">
        <v>433</v>
      </c>
      <c r="E43" s="6" t="s">
        <v>5</v>
      </c>
      <c r="F43" s="6" t="s">
        <v>6</v>
      </c>
      <c r="G43" s="6">
        <v>58.5</v>
      </c>
      <c r="H43" s="8">
        <f t="shared" si="2"/>
        <v>23.400000000000002</v>
      </c>
      <c r="I43" s="1">
        <v>82</v>
      </c>
      <c r="J43" s="8">
        <f t="shared" si="3"/>
        <v>49.199999999999996</v>
      </c>
      <c r="K43" s="8">
        <v>72.6</v>
      </c>
    </row>
    <row r="44" spans="1:11" ht="14.25">
      <c r="A44" s="6" t="s">
        <v>434</v>
      </c>
      <c r="B44" s="6" t="s">
        <v>435</v>
      </c>
      <c r="C44" s="6" t="s">
        <v>452</v>
      </c>
      <c r="D44" s="6" t="s">
        <v>433</v>
      </c>
      <c r="E44" s="6" t="s">
        <v>11</v>
      </c>
      <c r="F44" s="6" t="s">
        <v>6</v>
      </c>
      <c r="G44" s="6">
        <v>69.5</v>
      </c>
      <c r="H44" s="8">
        <f aca="true" t="shared" si="4" ref="H44:H63">G44*0.4</f>
        <v>27.8</v>
      </c>
      <c r="I44" s="1">
        <v>84.67</v>
      </c>
      <c r="J44" s="8">
        <f aca="true" t="shared" si="5" ref="J44:J63">I44*0.6</f>
        <v>50.802</v>
      </c>
      <c r="K44" s="8">
        <v>78.602</v>
      </c>
    </row>
    <row r="45" spans="1:11" ht="14.25">
      <c r="A45" s="6" t="s">
        <v>436</v>
      </c>
      <c r="B45" s="6" t="s">
        <v>437</v>
      </c>
      <c r="C45" s="6" t="s">
        <v>451</v>
      </c>
      <c r="D45" s="6" t="s">
        <v>433</v>
      </c>
      <c r="E45" s="6" t="s">
        <v>11</v>
      </c>
      <c r="F45" s="6" t="s">
        <v>6</v>
      </c>
      <c r="G45" s="6">
        <v>74</v>
      </c>
      <c r="H45" s="8">
        <f t="shared" si="4"/>
        <v>29.6</v>
      </c>
      <c r="I45" s="1">
        <v>74.33</v>
      </c>
      <c r="J45" s="8">
        <f t="shared" si="5"/>
        <v>44.598</v>
      </c>
      <c r="K45" s="8">
        <v>74.19800000000001</v>
      </c>
    </row>
    <row r="46" spans="1:11" ht="14.25">
      <c r="A46" s="6" t="s">
        <v>438</v>
      </c>
      <c r="B46" s="6" t="s">
        <v>439</v>
      </c>
      <c r="C46" s="6" t="s">
        <v>451</v>
      </c>
      <c r="D46" s="6" t="s">
        <v>433</v>
      </c>
      <c r="E46" s="6" t="s">
        <v>31</v>
      </c>
      <c r="F46" s="6" t="s">
        <v>6</v>
      </c>
      <c r="G46" s="6">
        <v>65</v>
      </c>
      <c r="H46" s="8">
        <f t="shared" si="4"/>
        <v>26</v>
      </c>
      <c r="I46" s="1">
        <v>79.33</v>
      </c>
      <c r="J46" s="8">
        <f t="shared" si="5"/>
        <v>47.598</v>
      </c>
      <c r="K46" s="8">
        <v>73.598</v>
      </c>
    </row>
    <row r="47" spans="1:11" ht="14.25">
      <c r="A47" s="6" t="s">
        <v>440</v>
      </c>
      <c r="B47" s="6" t="s">
        <v>441</v>
      </c>
      <c r="C47" s="6" t="s">
        <v>451</v>
      </c>
      <c r="D47" s="6" t="s">
        <v>433</v>
      </c>
      <c r="E47" s="6" t="s">
        <v>31</v>
      </c>
      <c r="F47" s="6" t="s">
        <v>6</v>
      </c>
      <c r="G47" s="6">
        <v>60</v>
      </c>
      <c r="H47" s="8">
        <f t="shared" si="4"/>
        <v>24</v>
      </c>
      <c r="I47" s="1">
        <v>82.33</v>
      </c>
      <c r="J47" s="8">
        <f t="shared" si="5"/>
        <v>49.397999999999996</v>
      </c>
      <c r="K47" s="8">
        <v>73.398</v>
      </c>
    </row>
    <row r="48" spans="1:11" ht="14.25">
      <c r="A48" s="6" t="s">
        <v>296</v>
      </c>
      <c r="B48" s="6" t="s">
        <v>297</v>
      </c>
      <c r="C48" s="6" t="s">
        <v>451</v>
      </c>
      <c r="D48" s="6" t="s">
        <v>300</v>
      </c>
      <c r="E48" s="6" t="s">
        <v>11</v>
      </c>
      <c r="F48" s="6" t="s">
        <v>6</v>
      </c>
      <c r="G48" s="6">
        <v>63.5</v>
      </c>
      <c r="H48" s="8">
        <f t="shared" si="4"/>
        <v>25.400000000000002</v>
      </c>
      <c r="I48" s="1">
        <v>72</v>
      </c>
      <c r="J48" s="8">
        <f t="shared" si="5"/>
        <v>43.199999999999996</v>
      </c>
      <c r="K48" s="8">
        <v>68.6</v>
      </c>
    </row>
    <row r="49" spans="1:11" ht="14.25">
      <c r="A49" s="6" t="s">
        <v>298</v>
      </c>
      <c r="B49" s="6" t="s">
        <v>299</v>
      </c>
      <c r="C49" s="6" t="s">
        <v>451</v>
      </c>
      <c r="D49" s="6" t="s">
        <v>300</v>
      </c>
      <c r="E49" s="6" t="s">
        <v>11</v>
      </c>
      <c r="F49" s="6" t="s">
        <v>6</v>
      </c>
      <c r="G49" s="6">
        <v>49</v>
      </c>
      <c r="H49" s="8">
        <f t="shared" si="4"/>
        <v>19.6</v>
      </c>
      <c r="I49" s="1">
        <v>73.33</v>
      </c>
      <c r="J49" s="8">
        <f t="shared" si="5"/>
        <v>43.998</v>
      </c>
      <c r="K49" s="8">
        <v>63.598</v>
      </c>
    </row>
    <row r="50" spans="1:11" ht="14.25">
      <c r="A50" s="6" t="s">
        <v>301</v>
      </c>
      <c r="B50" s="6" t="s">
        <v>302</v>
      </c>
      <c r="C50" s="6" t="s">
        <v>452</v>
      </c>
      <c r="D50" s="6" t="s">
        <v>300</v>
      </c>
      <c r="E50" s="6" t="s">
        <v>31</v>
      </c>
      <c r="F50" s="6" t="s">
        <v>6</v>
      </c>
      <c r="G50" s="6">
        <v>61.5</v>
      </c>
      <c r="H50" s="8">
        <f t="shared" si="4"/>
        <v>24.6</v>
      </c>
      <c r="I50" s="1">
        <v>93</v>
      </c>
      <c r="J50" s="8">
        <f t="shared" si="5"/>
        <v>55.8</v>
      </c>
      <c r="K50" s="8">
        <v>80.4</v>
      </c>
    </row>
    <row r="51" spans="1:11" ht="14.25">
      <c r="A51" s="6" t="s">
        <v>303</v>
      </c>
      <c r="B51" s="6" t="s">
        <v>304</v>
      </c>
      <c r="C51" s="6" t="s">
        <v>451</v>
      </c>
      <c r="D51" s="6" t="s">
        <v>300</v>
      </c>
      <c r="E51" s="6" t="s">
        <v>31</v>
      </c>
      <c r="F51" s="6" t="s">
        <v>6</v>
      </c>
      <c r="G51" s="6">
        <v>63</v>
      </c>
      <c r="H51" s="8">
        <f t="shared" si="4"/>
        <v>25.200000000000003</v>
      </c>
      <c r="I51" s="1">
        <v>84</v>
      </c>
      <c r="J51" s="8">
        <f t="shared" si="5"/>
        <v>50.4</v>
      </c>
      <c r="K51" s="8">
        <v>75.6</v>
      </c>
    </row>
    <row r="52" spans="1:11" ht="14.25">
      <c r="A52" s="6" t="s">
        <v>305</v>
      </c>
      <c r="B52" s="6" t="s">
        <v>306</v>
      </c>
      <c r="C52" s="6" t="s">
        <v>452</v>
      </c>
      <c r="D52" s="6" t="s">
        <v>300</v>
      </c>
      <c r="E52" s="6" t="s">
        <v>232</v>
      </c>
      <c r="F52" s="6" t="s">
        <v>6</v>
      </c>
      <c r="G52" s="6">
        <v>64.5</v>
      </c>
      <c r="H52" s="8">
        <f t="shared" si="4"/>
        <v>25.8</v>
      </c>
      <c r="I52" s="1">
        <v>89.67</v>
      </c>
      <c r="J52" s="8">
        <f t="shared" si="5"/>
        <v>53.802</v>
      </c>
      <c r="K52" s="8">
        <v>79.602</v>
      </c>
    </row>
    <row r="53" spans="1:11" ht="14.25">
      <c r="A53" s="6" t="s">
        <v>307</v>
      </c>
      <c r="B53" s="6" t="s">
        <v>308</v>
      </c>
      <c r="C53" s="6" t="s">
        <v>451</v>
      </c>
      <c r="D53" s="6" t="s">
        <v>300</v>
      </c>
      <c r="E53" s="6" t="s">
        <v>232</v>
      </c>
      <c r="F53" s="6" t="s">
        <v>6</v>
      </c>
      <c r="G53" s="6">
        <v>59.5</v>
      </c>
      <c r="H53" s="8">
        <f t="shared" si="4"/>
        <v>23.8</v>
      </c>
      <c r="I53" s="1">
        <v>86.33</v>
      </c>
      <c r="J53" s="8">
        <f t="shared" si="5"/>
        <v>51.797999999999995</v>
      </c>
      <c r="K53" s="8">
        <v>75.598</v>
      </c>
    </row>
    <row r="54" spans="1:11" ht="14.25">
      <c r="A54" s="6" t="s">
        <v>119</v>
      </c>
      <c r="B54" s="6" t="s">
        <v>120</v>
      </c>
      <c r="C54" s="6" t="s">
        <v>451</v>
      </c>
      <c r="D54" s="6" t="s">
        <v>123</v>
      </c>
      <c r="E54" s="6" t="s">
        <v>31</v>
      </c>
      <c r="F54" s="6" t="s">
        <v>6</v>
      </c>
      <c r="G54" s="6">
        <v>68.5</v>
      </c>
      <c r="H54" s="8">
        <f t="shared" si="4"/>
        <v>27.400000000000002</v>
      </c>
      <c r="I54" s="1">
        <v>86.33</v>
      </c>
      <c r="J54" s="8">
        <f t="shared" si="5"/>
        <v>51.797999999999995</v>
      </c>
      <c r="K54" s="8">
        <v>79.198</v>
      </c>
    </row>
    <row r="55" spans="1:11" ht="14.25">
      <c r="A55" s="6" t="s">
        <v>121</v>
      </c>
      <c r="B55" s="6" t="s">
        <v>122</v>
      </c>
      <c r="C55" s="6" t="s">
        <v>451</v>
      </c>
      <c r="D55" s="6" t="s">
        <v>123</v>
      </c>
      <c r="E55" s="6" t="s">
        <v>31</v>
      </c>
      <c r="F55" s="6" t="s">
        <v>6</v>
      </c>
      <c r="G55" s="6">
        <v>61</v>
      </c>
      <c r="H55" s="8">
        <f t="shared" si="4"/>
        <v>24.400000000000002</v>
      </c>
      <c r="I55" s="1">
        <v>90</v>
      </c>
      <c r="J55" s="8">
        <f t="shared" si="5"/>
        <v>54</v>
      </c>
      <c r="K55" s="8">
        <v>78.4</v>
      </c>
    </row>
    <row r="56" spans="1:11" ht="14.25">
      <c r="A56" s="6" t="s">
        <v>124</v>
      </c>
      <c r="B56" s="6" t="s">
        <v>125</v>
      </c>
      <c r="C56" s="6" t="s">
        <v>451</v>
      </c>
      <c r="D56" s="6" t="s">
        <v>123</v>
      </c>
      <c r="E56" s="6" t="s">
        <v>110</v>
      </c>
      <c r="F56" s="6" t="s">
        <v>6</v>
      </c>
      <c r="G56" s="6">
        <v>71.5</v>
      </c>
      <c r="H56" s="8">
        <f t="shared" si="4"/>
        <v>28.6</v>
      </c>
      <c r="I56" s="1">
        <v>81</v>
      </c>
      <c r="J56" s="8">
        <f t="shared" si="5"/>
        <v>48.6</v>
      </c>
      <c r="K56" s="8">
        <v>77.2</v>
      </c>
    </row>
    <row r="57" spans="1:11" ht="14.25">
      <c r="A57" s="6" t="s">
        <v>126</v>
      </c>
      <c r="B57" s="6" t="s">
        <v>127</v>
      </c>
      <c r="C57" s="6" t="s">
        <v>451</v>
      </c>
      <c r="D57" s="6" t="s">
        <v>123</v>
      </c>
      <c r="E57" s="6" t="s">
        <v>110</v>
      </c>
      <c r="F57" s="6" t="s">
        <v>6</v>
      </c>
      <c r="G57" s="6">
        <v>68.5</v>
      </c>
      <c r="H57" s="8">
        <f t="shared" si="4"/>
        <v>27.400000000000002</v>
      </c>
      <c r="I57" s="1">
        <v>80</v>
      </c>
      <c r="J57" s="8">
        <f t="shared" si="5"/>
        <v>48</v>
      </c>
      <c r="K57" s="8">
        <v>75.4</v>
      </c>
    </row>
    <row r="58" spans="1:11" ht="14.25">
      <c r="A58" s="6" t="s">
        <v>128</v>
      </c>
      <c r="B58" s="6" t="s">
        <v>129</v>
      </c>
      <c r="C58" s="6" t="s">
        <v>451</v>
      </c>
      <c r="D58" s="6" t="s">
        <v>123</v>
      </c>
      <c r="E58" s="6" t="s">
        <v>23</v>
      </c>
      <c r="F58" s="6" t="s">
        <v>6</v>
      </c>
      <c r="G58" s="6">
        <v>66.5</v>
      </c>
      <c r="H58" s="8">
        <f t="shared" si="4"/>
        <v>26.6</v>
      </c>
      <c r="I58" s="1">
        <v>90.67</v>
      </c>
      <c r="J58" s="8">
        <f t="shared" si="5"/>
        <v>54.402</v>
      </c>
      <c r="K58" s="8">
        <v>81.00200000000001</v>
      </c>
    </row>
    <row r="59" spans="1:11" ht="14.25">
      <c r="A59" s="6" t="s">
        <v>130</v>
      </c>
      <c r="B59" s="6" t="s">
        <v>131</v>
      </c>
      <c r="C59" s="6" t="s">
        <v>451</v>
      </c>
      <c r="D59" s="6" t="s">
        <v>123</v>
      </c>
      <c r="E59" s="6" t="s">
        <v>23</v>
      </c>
      <c r="F59" s="6" t="s">
        <v>6</v>
      </c>
      <c r="G59" s="6">
        <v>65.5</v>
      </c>
      <c r="H59" s="8">
        <f t="shared" si="4"/>
        <v>26.200000000000003</v>
      </c>
      <c r="I59" s="1">
        <v>87.33</v>
      </c>
      <c r="J59" s="8">
        <f t="shared" si="5"/>
        <v>52.397999999999996</v>
      </c>
      <c r="K59" s="8">
        <v>78.598</v>
      </c>
    </row>
    <row r="60" spans="1:11" ht="14.25">
      <c r="A60" s="6" t="s">
        <v>97</v>
      </c>
      <c r="B60" s="6" t="s">
        <v>98</v>
      </c>
      <c r="C60" s="6" t="s">
        <v>451</v>
      </c>
      <c r="D60" s="6" t="s">
        <v>101</v>
      </c>
      <c r="E60" s="6" t="s">
        <v>5</v>
      </c>
      <c r="F60" s="6" t="s">
        <v>32</v>
      </c>
      <c r="G60" s="6">
        <v>72.5</v>
      </c>
      <c r="H60" s="8">
        <f t="shared" si="4"/>
        <v>29</v>
      </c>
      <c r="I60" s="1">
        <v>85.67</v>
      </c>
      <c r="J60" s="8">
        <f t="shared" si="5"/>
        <v>51.402</v>
      </c>
      <c r="K60" s="8">
        <v>80.402</v>
      </c>
    </row>
    <row r="61" spans="1:11" ht="14.25">
      <c r="A61" s="6" t="s">
        <v>99</v>
      </c>
      <c r="B61" s="6" t="s">
        <v>100</v>
      </c>
      <c r="C61" s="6" t="s">
        <v>451</v>
      </c>
      <c r="D61" s="6" t="s">
        <v>101</v>
      </c>
      <c r="E61" s="6" t="s">
        <v>5</v>
      </c>
      <c r="F61" s="6" t="s">
        <v>32</v>
      </c>
      <c r="G61" s="6">
        <v>82.5</v>
      </c>
      <c r="H61" s="8">
        <f t="shared" si="4"/>
        <v>33</v>
      </c>
      <c r="I61" s="1">
        <v>74.67</v>
      </c>
      <c r="J61" s="8">
        <f t="shared" si="5"/>
        <v>44.802</v>
      </c>
      <c r="K61" s="8">
        <v>77.80199999999999</v>
      </c>
    </row>
    <row r="62" spans="1:11" ht="14.25">
      <c r="A62" s="6" t="s">
        <v>102</v>
      </c>
      <c r="B62" s="6" t="s">
        <v>103</v>
      </c>
      <c r="C62" s="6" t="s">
        <v>451</v>
      </c>
      <c r="D62" s="6" t="s">
        <v>101</v>
      </c>
      <c r="E62" s="6" t="s">
        <v>31</v>
      </c>
      <c r="F62" s="6" t="s">
        <v>32</v>
      </c>
      <c r="G62" s="6">
        <v>83.5</v>
      </c>
      <c r="H62" s="8">
        <f t="shared" si="4"/>
        <v>33.4</v>
      </c>
      <c r="I62" s="1">
        <v>91.67</v>
      </c>
      <c r="J62" s="8">
        <f t="shared" si="5"/>
        <v>55.002</v>
      </c>
      <c r="K62" s="8">
        <v>88.402</v>
      </c>
    </row>
    <row r="63" spans="1:11" ht="14.25">
      <c r="A63" s="6" t="s">
        <v>104</v>
      </c>
      <c r="B63" s="6" t="s">
        <v>105</v>
      </c>
      <c r="C63" s="6" t="s">
        <v>451</v>
      </c>
      <c r="D63" s="6" t="s">
        <v>101</v>
      </c>
      <c r="E63" s="6" t="s">
        <v>31</v>
      </c>
      <c r="F63" s="6" t="s">
        <v>32</v>
      </c>
      <c r="G63" s="6">
        <v>74</v>
      </c>
      <c r="H63" s="8">
        <f t="shared" si="4"/>
        <v>29.6</v>
      </c>
      <c r="I63" s="1">
        <v>84.33</v>
      </c>
      <c r="J63" s="8">
        <f t="shared" si="5"/>
        <v>50.598</v>
      </c>
      <c r="K63" s="8">
        <v>80.19800000000001</v>
      </c>
    </row>
    <row r="64" spans="1:11" ht="14.25">
      <c r="A64" s="6" t="s">
        <v>106</v>
      </c>
      <c r="B64" s="6" t="s">
        <v>107</v>
      </c>
      <c r="C64" s="6" t="s">
        <v>451</v>
      </c>
      <c r="D64" s="6" t="s">
        <v>101</v>
      </c>
      <c r="E64" s="6" t="s">
        <v>110</v>
      </c>
      <c r="F64" s="6" t="s">
        <v>32</v>
      </c>
      <c r="G64" s="6">
        <v>83.5</v>
      </c>
      <c r="H64" s="8">
        <f aca="true" t="shared" si="6" ref="H64:H81">G64*0.4</f>
        <v>33.4</v>
      </c>
      <c r="I64" s="1">
        <v>84.67</v>
      </c>
      <c r="J64" s="8">
        <f aca="true" t="shared" si="7" ref="J64:J81">I64*0.6</f>
        <v>50.802</v>
      </c>
      <c r="K64" s="8">
        <v>84.202</v>
      </c>
    </row>
    <row r="65" spans="1:11" ht="14.25">
      <c r="A65" s="6" t="s">
        <v>108</v>
      </c>
      <c r="B65" s="6" t="s">
        <v>109</v>
      </c>
      <c r="C65" s="6" t="s">
        <v>451</v>
      </c>
      <c r="D65" s="6" t="s">
        <v>101</v>
      </c>
      <c r="E65" s="6" t="s">
        <v>110</v>
      </c>
      <c r="F65" s="6" t="s">
        <v>32</v>
      </c>
      <c r="G65" s="6">
        <v>74.5</v>
      </c>
      <c r="H65" s="8">
        <f t="shared" si="6"/>
        <v>29.8</v>
      </c>
      <c r="I65" s="1">
        <v>85.67</v>
      </c>
      <c r="J65" s="8">
        <f t="shared" si="7"/>
        <v>51.402</v>
      </c>
      <c r="K65" s="8">
        <v>81.202</v>
      </c>
    </row>
    <row r="66" spans="1:11" ht="14.25">
      <c r="A66" s="6" t="s">
        <v>111</v>
      </c>
      <c r="B66" s="6" t="s">
        <v>112</v>
      </c>
      <c r="C66" s="6" t="s">
        <v>451</v>
      </c>
      <c r="D66" s="6" t="s">
        <v>101</v>
      </c>
      <c r="E66" s="6" t="s">
        <v>23</v>
      </c>
      <c r="F66" s="6" t="s">
        <v>32</v>
      </c>
      <c r="G66" s="6">
        <v>79</v>
      </c>
      <c r="H66" s="8">
        <f t="shared" si="6"/>
        <v>31.6</v>
      </c>
      <c r="I66" s="1">
        <v>92.67</v>
      </c>
      <c r="J66" s="8">
        <f t="shared" si="7"/>
        <v>55.602</v>
      </c>
      <c r="K66" s="8">
        <v>87.202</v>
      </c>
    </row>
    <row r="67" spans="1:11" ht="14.25">
      <c r="A67" s="6" t="s">
        <v>113</v>
      </c>
      <c r="B67" s="6" t="s">
        <v>114</v>
      </c>
      <c r="C67" s="6" t="s">
        <v>451</v>
      </c>
      <c r="D67" s="6" t="s">
        <v>101</v>
      </c>
      <c r="E67" s="6" t="s">
        <v>23</v>
      </c>
      <c r="F67" s="6" t="s">
        <v>32</v>
      </c>
      <c r="G67" s="6">
        <v>77.5</v>
      </c>
      <c r="H67" s="8">
        <f t="shared" si="6"/>
        <v>31</v>
      </c>
      <c r="I67" s="1">
        <v>92.33</v>
      </c>
      <c r="J67" s="8">
        <f t="shared" si="7"/>
        <v>55.397999999999996</v>
      </c>
      <c r="K67" s="8">
        <v>86.398</v>
      </c>
    </row>
    <row r="68" spans="1:11" ht="14.25">
      <c r="A68" s="6" t="s">
        <v>115</v>
      </c>
      <c r="B68" s="6" t="s">
        <v>116</v>
      </c>
      <c r="C68" s="6" t="s">
        <v>451</v>
      </c>
      <c r="D68" s="6" t="s">
        <v>101</v>
      </c>
      <c r="E68" s="6" t="s">
        <v>23</v>
      </c>
      <c r="F68" s="6" t="s">
        <v>32</v>
      </c>
      <c r="G68" s="6">
        <v>74.5</v>
      </c>
      <c r="H68" s="8">
        <f t="shared" si="6"/>
        <v>29.8</v>
      </c>
      <c r="I68" s="1">
        <v>92.67</v>
      </c>
      <c r="J68" s="8">
        <f t="shared" si="7"/>
        <v>55.602</v>
      </c>
      <c r="K68" s="8">
        <v>85.402</v>
      </c>
    </row>
    <row r="69" spans="1:11" ht="14.25">
      <c r="A69" s="6" t="s">
        <v>117</v>
      </c>
      <c r="B69" s="6" t="s">
        <v>118</v>
      </c>
      <c r="C69" s="6" t="s">
        <v>451</v>
      </c>
      <c r="D69" s="6" t="s">
        <v>101</v>
      </c>
      <c r="E69" s="6" t="s">
        <v>23</v>
      </c>
      <c r="F69" s="6" t="s">
        <v>32</v>
      </c>
      <c r="G69" s="6">
        <v>73.5</v>
      </c>
      <c r="H69" s="8">
        <f t="shared" si="6"/>
        <v>29.400000000000002</v>
      </c>
      <c r="I69" s="1">
        <v>93.33</v>
      </c>
      <c r="J69" s="8">
        <f t="shared" si="7"/>
        <v>55.998</v>
      </c>
      <c r="K69" s="8">
        <v>85.398</v>
      </c>
    </row>
    <row r="70" spans="1:11" ht="14.25">
      <c r="A70" s="6" t="s">
        <v>24</v>
      </c>
      <c r="B70" s="6" t="s">
        <v>25</v>
      </c>
      <c r="C70" s="6" t="s">
        <v>451</v>
      </c>
      <c r="D70" s="6" t="s">
        <v>30</v>
      </c>
      <c r="E70" s="6" t="s">
        <v>31</v>
      </c>
      <c r="F70" s="6" t="s">
        <v>32</v>
      </c>
      <c r="G70" s="6">
        <v>76</v>
      </c>
      <c r="H70" s="8">
        <f t="shared" si="6"/>
        <v>30.400000000000002</v>
      </c>
      <c r="I70" s="1">
        <v>84.33</v>
      </c>
      <c r="J70" s="8">
        <f t="shared" si="7"/>
        <v>50.598</v>
      </c>
      <c r="K70" s="8">
        <v>80.998</v>
      </c>
    </row>
    <row r="71" spans="1:11" ht="14.25">
      <c r="A71" s="6" t="s">
        <v>26</v>
      </c>
      <c r="B71" s="6" t="s">
        <v>27</v>
      </c>
      <c r="C71" s="6" t="s">
        <v>451</v>
      </c>
      <c r="D71" s="6" t="s">
        <v>30</v>
      </c>
      <c r="E71" s="6" t="s">
        <v>31</v>
      </c>
      <c r="F71" s="6" t="s">
        <v>32</v>
      </c>
      <c r="G71" s="6">
        <v>73</v>
      </c>
      <c r="H71" s="8">
        <f t="shared" si="6"/>
        <v>29.200000000000003</v>
      </c>
      <c r="I71" s="1">
        <v>85</v>
      </c>
      <c r="J71" s="8">
        <f t="shared" si="7"/>
        <v>51</v>
      </c>
      <c r="K71" s="8">
        <v>80.2</v>
      </c>
    </row>
    <row r="72" spans="1:11" ht="14.25">
      <c r="A72" s="6" t="s">
        <v>28</v>
      </c>
      <c r="B72" s="6" t="s">
        <v>29</v>
      </c>
      <c r="C72" s="6" t="s">
        <v>451</v>
      </c>
      <c r="D72" s="6" t="s">
        <v>30</v>
      </c>
      <c r="E72" s="6" t="s">
        <v>31</v>
      </c>
      <c r="F72" s="6" t="s">
        <v>32</v>
      </c>
      <c r="G72" s="6">
        <v>78.5</v>
      </c>
      <c r="H72" s="8">
        <f t="shared" si="6"/>
        <v>31.400000000000002</v>
      </c>
      <c r="I72" s="1">
        <v>80.33</v>
      </c>
      <c r="J72" s="8">
        <f t="shared" si="7"/>
        <v>48.198</v>
      </c>
      <c r="K72" s="8">
        <v>79.598</v>
      </c>
    </row>
    <row r="73" spans="1:11" ht="14.25">
      <c r="A73" s="6" t="s">
        <v>33</v>
      </c>
      <c r="B73" s="6" t="s">
        <v>34</v>
      </c>
      <c r="C73" s="6" t="s">
        <v>451</v>
      </c>
      <c r="D73" s="6" t="s">
        <v>30</v>
      </c>
      <c r="E73" s="6" t="s">
        <v>23</v>
      </c>
      <c r="F73" s="6" t="s">
        <v>32</v>
      </c>
      <c r="G73" s="6">
        <v>79.5</v>
      </c>
      <c r="H73" s="8">
        <f t="shared" si="6"/>
        <v>31.8</v>
      </c>
      <c r="I73" s="1">
        <v>91</v>
      </c>
      <c r="J73" s="8">
        <f t="shared" si="7"/>
        <v>54.6</v>
      </c>
      <c r="K73" s="8">
        <v>86.4</v>
      </c>
    </row>
    <row r="74" spans="1:11" ht="14.25">
      <c r="A74" s="6" t="s">
        <v>35</v>
      </c>
      <c r="B74" s="6" t="s">
        <v>36</v>
      </c>
      <c r="C74" s="6" t="s">
        <v>451</v>
      </c>
      <c r="D74" s="6" t="s">
        <v>30</v>
      </c>
      <c r="E74" s="6" t="s">
        <v>23</v>
      </c>
      <c r="F74" s="6" t="s">
        <v>32</v>
      </c>
      <c r="G74" s="6">
        <v>69.5</v>
      </c>
      <c r="H74" s="8">
        <f t="shared" si="6"/>
        <v>27.8</v>
      </c>
      <c r="I74" s="1">
        <v>97.33</v>
      </c>
      <c r="J74" s="8">
        <f t="shared" si="7"/>
        <v>58.397999999999996</v>
      </c>
      <c r="K74" s="8">
        <v>86.198</v>
      </c>
    </row>
    <row r="75" spans="1:11" ht="14.25">
      <c r="A75" s="6" t="s">
        <v>166</v>
      </c>
      <c r="B75" s="6" t="s">
        <v>167</v>
      </c>
      <c r="C75" s="6" t="s">
        <v>451</v>
      </c>
      <c r="D75" s="6" t="s">
        <v>170</v>
      </c>
      <c r="E75" s="6" t="s">
        <v>11</v>
      </c>
      <c r="F75" s="6" t="s">
        <v>32</v>
      </c>
      <c r="G75" s="6">
        <v>75.5</v>
      </c>
      <c r="H75" s="8">
        <f t="shared" si="6"/>
        <v>30.200000000000003</v>
      </c>
      <c r="I75" s="1">
        <v>82.83</v>
      </c>
      <c r="J75" s="8">
        <f t="shared" si="7"/>
        <v>49.698</v>
      </c>
      <c r="K75" s="8">
        <v>79.898</v>
      </c>
    </row>
    <row r="76" spans="1:11" ht="14.25">
      <c r="A76" s="6" t="s">
        <v>168</v>
      </c>
      <c r="B76" s="6" t="s">
        <v>169</v>
      </c>
      <c r="C76" s="6" t="s">
        <v>451</v>
      </c>
      <c r="D76" s="6" t="s">
        <v>170</v>
      </c>
      <c r="E76" s="6" t="s">
        <v>11</v>
      </c>
      <c r="F76" s="6" t="s">
        <v>32</v>
      </c>
      <c r="G76" s="6">
        <v>72.5</v>
      </c>
      <c r="H76" s="8">
        <f t="shared" si="6"/>
        <v>29</v>
      </c>
      <c r="I76" s="1">
        <v>82</v>
      </c>
      <c r="J76" s="8">
        <f t="shared" si="7"/>
        <v>49.199999999999996</v>
      </c>
      <c r="K76" s="8">
        <v>78.2</v>
      </c>
    </row>
    <row r="77" spans="1:11" ht="14.25">
      <c r="A77" s="6" t="s">
        <v>171</v>
      </c>
      <c r="B77" s="6" t="s">
        <v>172</v>
      </c>
      <c r="C77" s="6" t="s">
        <v>451</v>
      </c>
      <c r="D77" s="6" t="s">
        <v>170</v>
      </c>
      <c r="E77" s="6" t="s">
        <v>31</v>
      </c>
      <c r="F77" s="6" t="s">
        <v>32</v>
      </c>
      <c r="G77" s="6">
        <v>66.5</v>
      </c>
      <c r="H77" s="8">
        <f t="shared" si="6"/>
        <v>26.6</v>
      </c>
      <c r="I77" s="1">
        <v>85.67</v>
      </c>
      <c r="J77" s="8">
        <f t="shared" si="7"/>
        <v>51.402</v>
      </c>
      <c r="K77" s="8">
        <v>78.00200000000001</v>
      </c>
    </row>
    <row r="78" spans="1:11" ht="14.25">
      <c r="A78" s="6" t="s">
        <v>173</v>
      </c>
      <c r="B78" s="6" t="s">
        <v>174</v>
      </c>
      <c r="C78" s="6" t="s">
        <v>451</v>
      </c>
      <c r="D78" s="6" t="s">
        <v>170</v>
      </c>
      <c r="E78" s="6" t="s">
        <v>31</v>
      </c>
      <c r="F78" s="6" t="s">
        <v>32</v>
      </c>
      <c r="G78" s="6">
        <v>63.5</v>
      </c>
      <c r="H78" s="8">
        <f t="shared" si="6"/>
        <v>25.400000000000002</v>
      </c>
      <c r="I78" s="1">
        <v>85</v>
      </c>
      <c r="J78" s="8">
        <f t="shared" si="7"/>
        <v>51</v>
      </c>
      <c r="K78" s="8">
        <v>76.4</v>
      </c>
    </row>
    <row r="79" spans="1:11" ht="14.25">
      <c r="A79" s="6" t="s">
        <v>175</v>
      </c>
      <c r="B79" s="6" t="s">
        <v>176</v>
      </c>
      <c r="C79" s="6" t="s">
        <v>451</v>
      </c>
      <c r="D79" s="6" t="s">
        <v>170</v>
      </c>
      <c r="E79" s="6" t="s">
        <v>23</v>
      </c>
      <c r="F79" s="6" t="s">
        <v>32</v>
      </c>
      <c r="G79" s="6">
        <v>81</v>
      </c>
      <c r="H79" s="8">
        <f t="shared" si="6"/>
        <v>32.4</v>
      </c>
      <c r="I79" s="1">
        <v>91.67</v>
      </c>
      <c r="J79" s="8">
        <f t="shared" si="7"/>
        <v>55.002</v>
      </c>
      <c r="K79" s="8">
        <v>87.402</v>
      </c>
    </row>
    <row r="80" spans="1:11" ht="14.25">
      <c r="A80" s="6" t="s">
        <v>177</v>
      </c>
      <c r="B80" s="6" t="s">
        <v>178</v>
      </c>
      <c r="C80" s="6" t="s">
        <v>451</v>
      </c>
      <c r="D80" s="6" t="s">
        <v>170</v>
      </c>
      <c r="E80" s="6" t="s">
        <v>23</v>
      </c>
      <c r="F80" s="6" t="s">
        <v>32</v>
      </c>
      <c r="G80" s="6">
        <v>74</v>
      </c>
      <c r="H80" s="8">
        <f t="shared" si="6"/>
        <v>29.6</v>
      </c>
      <c r="I80" s="1">
        <v>91.33</v>
      </c>
      <c r="J80" s="8">
        <f t="shared" si="7"/>
        <v>54.797999999999995</v>
      </c>
      <c r="K80" s="8">
        <v>84.398</v>
      </c>
    </row>
    <row r="81" spans="1:11" ht="14.25">
      <c r="A81" s="6" t="s">
        <v>184</v>
      </c>
      <c r="B81" s="6" t="s">
        <v>185</v>
      </c>
      <c r="C81" s="6" t="s">
        <v>451</v>
      </c>
      <c r="D81" s="6" t="s">
        <v>188</v>
      </c>
      <c r="E81" s="6" t="s">
        <v>61</v>
      </c>
      <c r="F81" s="6" t="s">
        <v>32</v>
      </c>
      <c r="G81" s="6">
        <v>81.5</v>
      </c>
      <c r="H81" s="8">
        <f t="shared" si="6"/>
        <v>32.6</v>
      </c>
      <c r="I81" s="1">
        <v>93.83</v>
      </c>
      <c r="J81" s="8">
        <f t="shared" si="7"/>
        <v>56.297999999999995</v>
      </c>
      <c r="K81" s="8">
        <v>88.898</v>
      </c>
    </row>
    <row r="82" spans="1:11" ht="14.25">
      <c r="A82" s="6" t="s">
        <v>186</v>
      </c>
      <c r="B82" s="6" t="s">
        <v>187</v>
      </c>
      <c r="C82" s="6" t="s">
        <v>451</v>
      </c>
      <c r="D82" s="6" t="s">
        <v>188</v>
      </c>
      <c r="E82" s="6" t="s">
        <v>61</v>
      </c>
      <c r="F82" s="6" t="s">
        <v>32</v>
      </c>
      <c r="G82" s="6">
        <v>80.5</v>
      </c>
      <c r="H82" s="8">
        <f aca="true" t="shared" si="8" ref="H82:H102">G82*0.4</f>
        <v>32.2</v>
      </c>
      <c r="I82" s="1">
        <v>93.63</v>
      </c>
      <c r="J82" s="8">
        <f aca="true" t="shared" si="9" ref="J82:J102">I82*0.6</f>
        <v>56.178</v>
      </c>
      <c r="K82" s="8">
        <v>88.378</v>
      </c>
    </row>
    <row r="83" spans="1:11" ht="14.25">
      <c r="A83" s="6" t="s">
        <v>189</v>
      </c>
      <c r="B83" s="6" t="s">
        <v>190</v>
      </c>
      <c r="C83" s="6" t="s">
        <v>451</v>
      </c>
      <c r="D83" s="6" t="s">
        <v>188</v>
      </c>
      <c r="E83" s="6" t="s">
        <v>16</v>
      </c>
      <c r="F83" s="6" t="s">
        <v>32</v>
      </c>
      <c r="G83" s="6">
        <v>73</v>
      </c>
      <c r="H83" s="8">
        <f t="shared" si="8"/>
        <v>29.200000000000003</v>
      </c>
      <c r="I83" s="1">
        <v>88.67</v>
      </c>
      <c r="J83" s="8">
        <f t="shared" si="9"/>
        <v>53.202</v>
      </c>
      <c r="K83" s="8">
        <v>82.402</v>
      </c>
    </row>
    <row r="84" spans="1:11" ht="14.25">
      <c r="A84" s="6" t="s">
        <v>191</v>
      </c>
      <c r="B84" s="6" t="s">
        <v>192</v>
      </c>
      <c r="C84" s="6" t="s">
        <v>451</v>
      </c>
      <c r="D84" s="6" t="s">
        <v>188</v>
      </c>
      <c r="E84" s="6" t="s">
        <v>16</v>
      </c>
      <c r="F84" s="6" t="s">
        <v>32</v>
      </c>
      <c r="G84" s="6">
        <v>72</v>
      </c>
      <c r="H84" s="8">
        <f t="shared" si="8"/>
        <v>28.8</v>
      </c>
      <c r="I84" s="1">
        <v>83.33</v>
      </c>
      <c r="J84" s="8">
        <f t="shared" si="9"/>
        <v>49.998</v>
      </c>
      <c r="K84" s="8">
        <v>78.798</v>
      </c>
    </row>
    <row r="85" spans="1:11" ht="14.25">
      <c r="A85" s="6" t="s">
        <v>193</v>
      </c>
      <c r="B85" s="6" t="s">
        <v>194</v>
      </c>
      <c r="C85" s="6" t="s">
        <v>451</v>
      </c>
      <c r="D85" s="6" t="s">
        <v>197</v>
      </c>
      <c r="E85" s="6" t="s">
        <v>11</v>
      </c>
      <c r="F85" s="6" t="s">
        <v>32</v>
      </c>
      <c r="G85" s="6">
        <v>70</v>
      </c>
      <c r="H85" s="8">
        <f t="shared" si="8"/>
        <v>28</v>
      </c>
      <c r="I85" s="1">
        <v>88.33</v>
      </c>
      <c r="J85" s="8">
        <f t="shared" si="9"/>
        <v>52.998</v>
      </c>
      <c r="K85" s="8">
        <v>80.99799999999999</v>
      </c>
    </row>
    <row r="86" spans="1:11" ht="14.25">
      <c r="A86" s="6" t="s">
        <v>195</v>
      </c>
      <c r="B86" s="6" t="s">
        <v>196</v>
      </c>
      <c r="C86" s="6" t="s">
        <v>451</v>
      </c>
      <c r="D86" s="6" t="s">
        <v>197</v>
      </c>
      <c r="E86" s="6" t="s">
        <v>11</v>
      </c>
      <c r="F86" s="6" t="s">
        <v>32</v>
      </c>
      <c r="G86" s="6">
        <v>70.5</v>
      </c>
      <c r="H86" s="8">
        <f t="shared" si="8"/>
        <v>28.200000000000003</v>
      </c>
      <c r="I86" s="1">
        <v>86</v>
      </c>
      <c r="J86" s="8">
        <f t="shared" si="9"/>
        <v>51.6</v>
      </c>
      <c r="K86" s="8">
        <v>79.8</v>
      </c>
    </row>
    <row r="87" spans="1:11" ht="14.25">
      <c r="A87" s="6" t="s">
        <v>198</v>
      </c>
      <c r="B87" s="6" t="s">
        <v>199</v>
      </c>
      <c r="C87" s="6" t="s">
        <v>451</v>
      </c>
      <c r="D87" s="6" t="s">
        <v>197</v>
      </c>
      <c r="E87" s="6" t="s">
        <v>16</v>
      </c>
      <c r="F87" s="6" t="s">
        <v>32</v>
      </c>
      <c r="G87" s="6">
        <v>75.5</v>
      </c>
      <c r="H87" s="8">
        <f t="shared" si="8"/>
        <v>30.200000000000003</v>
      </c>
      <c r="I87" s="1">
        <v>87.17</v>
      </c>
      <c r="J87" s="8">
        <f t="shared" si="9"/>
        <v>52.302</v>
      </c>
      <c r="K87" s="8">
        <v>82.50200000000001</v>
      </c>
    </row>
    <row r="88" spans="1:11" ht="14.25">
      <c r="A88" s="6" t="s">
        <v>200</v>
      </c>
      <c r="B88" s="6" t="s">
        <v>201</v>
      </c>
      <c r="C88" s="6" t="s">
        <v>451</v>
      </c>
      <c r="D88" s="6" t="s">
        <v>197</v>
      </c>
      <c r="E88" s="6" t="s">
        <v>16</v>
      </c>
      <c r="F88" s="6" t="s">
        <v>32</v>
      </c>
      <c r="G88" s="6">
        <v>74</v>
      </c>
      <c r="H88" s="8">
        <f t="shared" si="8"/>
        <v>29.6</v>
      </c>
      <c r="I88" s="1">
        <v>86.17</v>
      </c>
      <c r="J88" s="8">
        <f t="shared" si="9"/>
        <v>51.702</v>
      </c>
      <c r="K88" s="8">
        <v>81.30199999999999</v>
      </c>
    </row>
    <row r="89" spans="1:11" ht="14.25">
      <c r="A89" s="6" t="s">
        <v>202</v>
      </c>
      <c r="B89" s="6" t="s">
        <v>203</v>
      </c>
      <c r="C89" s="6" t="s">
        <v>451</v>
      </c>
      <c r="D89" s="6" t="s">
        <v>197</v>
      </c>
      <c r="E89" s="6" t="s">
        <v>31</v>
      </c>
      <c r="F89" s="6" t="s">
        <v>32</v>
      </c>
      <c r="G89" s="6">
        <v>79</v>
      </c>
      <c r="H89" s="8">
        <f t="shared" si="8"/>
        <v>31.6</v>
      </c>
      <c r="I89" s="1">
        <v>87.67</v>
      </c>
      <c r="J89" s="8">
        <f t="shared" si="9"/>
        <v>52.602</v>
      </c>
      <c r="K89" s="8">
        <v>84.202</v>
      </c>
    </row>
    <row r="90" spans="1:11" ht="14.25">
      <c r="A90" s="6" t="s">
        <v>204</v>
      </c>
      <c r="B90" s="6" t="s">
        <v>205</v>
      </c>
      <c r="C90" s="6" t="s">
        <v>451</v>
      </c>
      <c r="D90" s="6" t="s">
        <v>197</v>
      </c>
      <c r="E90" s="6" t="s">
        <v>31</v>
      </c>
      <c r="F90" s="6" t="s">
        <v>32</v>
      </c>
      <c r="G90" s="6">
        <v>79</v>
      </c>
      <c r="H90" s="8">
        <f t="shared" si="8"/>
        <v>31.6</v>
      </c>
      <c r="I90" s="1">
        <v>83</v>
      </c>
      <c r="J90" s="8">
        <f t="shared" si="9"/>
        <v>49.8</v>
      </c>
      <c r="K90" s="8">
        <v>81.4</v>
      </c>
    </row>
    <row r="91" spans="1:11" ht="14.25">
      <c r="A91" s="6" t="s">
        <v>206</v>
      </c>
      <c r="B91" s="6" t="s">
        <v>207</v>
      </c>
      <c r="C91" s="6" t="s">
        <v>452</v>
      </c>
      <c r="D91" s="6" t="s">
        <v>197</v>
      </c>
      <c r="E91" s="6" t="s">
        <v>110</v>
      </c>
      <c r="F91" s="6" t="s">
        <v>32</v>
      </c>
      <c r="G91" s="6">
        <v>78</v>
      </c>
      <c r="H91" s="8">
        <f t="shared" si="8"/>
        <v>31.200000000000003</v>
      </c>
      <c r="I91" s="1">
        <v>89.33</v>
      </c>
      <c r="J91" s="8">
        <f t="shared" si="9"/>
        <v>53.598</v>
      </c>
      <c r="K91" s="8">
        <v>84.798</v>
      </c>
    </row>
    <row r="92" spans="1:11" ht="14.25">
      <c r="A92" s="6" t="s">
        <v>208</v>
      </c>
      <c r="B92" s="6" t="s">
        <v>209</v>
      </c>
      <c r="C92" s="6" t="s">
        <v>451</v>
      </c>
      <c r="D92" s="6" t="s">
        <v>197</v>
      </c>
      <c r="E92" s="6" t="s">
        <v>110</v>
      </c>
      <c r="F92" s="6" t="s">
        <v>32</v>
      </c>
      <c r="G92" s="6">
        <v>77.5</v>
      </c>
      <c r="H92" s="8">
        <f t="shared" si="8"/>
        <v>31</v>
      </c>
      <c r="I92" s="1">
        <v>88.67</v>
      </c>
      <c r="J92" s="8">
        <f t="shared" si="9"/>
        <v>53.202</v>
      </c>
      <c r="K92" s="8">
        <v>84.202</v>
      </c>
    </row>
    <row r="93" spans="1:11" ht="14.25">
      <c r="A93" s="6" t="s">
        <v>210</v>
      </c>
      <c r="B93" s="6" t="s">
        <v>211</v>
      </c>
      <c r="C93" s="6" t="s">
        <v>451</v>
      </c>
      <c r="D93" s="6" t="s">
        <v>197</v>
      </c>
      <c r="E93" s="6" t="s">
        <v>23</v>
      </c>
      <c r="F93" s="6" t="s">
        <v>32</v>
      </c>
      <c r="G93" s="6">
        <v>76.5</v>
      </c>
      <c r="H93" s="8">
        <f t="shared" si="8"/>
        <v>30.6</v>
      </c>
      <c r="I93" s="1">
        <v>92.33</v>
      </c>
      <c r="J93" s="8">
        <f t="shared" si="9"/>
        <v>55.397999999999996</v>
      </c>
      <c r="K93" s="8">
        <v>85.99799999999999</v>
      </c>
    </row>
    <row r="94" spans="1:11" ht="14.25">
      <c r="A94" s="6" t="s">
        <v>212</v>
      </c>
      <c r="B94" s="6" t="s">
        <v>213</v>
      </c>
      <c r="C94" s="6" t="s">
        <v>451</v>
      </c>
      <c r="D94" s="6" t="s">
        <v>197</v>
      </c>
      <c r="E94" s="6" t="s">
        <v>23</v>
      </c>
      <c r="F94" s="6" t="s">
        <v>32</v>
      </c>
      <c r="G94" s="6">
        <v>80</v>
      </c>
      <c r="H94" s="8">
        <f t="shared" si="8"/>
        <v>32</v>
      </c>
      <c r="I94" s="1">
        <v>80.33</v>
      </c>
      <c r="J94" s="8">
        <f t="shared" si="9"/>
        <v>48.198</v>
      </c>
      <c r="K94" s="8">
        <v>80.19800000000001</v>
      </c>
    </row>
    <row r="95" spans="1:11" ht="14.25">
      <c r="A95" s="6" t="s">
        <v>214</v>
      </c>
      <c r="B95" s="6" t="s">
        <v>215</v>
      </c>
      <c r="C95" s="6" t="s">
        <v>451</v>
      </c>
      <c r="D95" s="6" t="s">
        <v>197</v>
      </c>
      <c r="E95" s="6" t="s">
        <v>218</v>
      </c>
      <c r="F95" s="6" t="s">
        <v>32</v>
      </c>
      <c r="G95" s="6">
        <v>78</v>
      </c>
      <c r="H95" s="8">
        <f t="shared" si="8"/>
        <v>31.200000000000003</v>
      </c>
      <c r="I95" s="1">
        <v>82.72</v>
      </c>
      <c r="J95" s="8">
        <f t="shared" si="9"/>
        <v>49.632</v>
      </c>
      <c r="K95" s="8">
        <v>80.832</v>
      </c>
    </row>
    <row r="96" spans="1:11" ht="14.25">
      <c r="A96" s="6" t="s">
        <v>216</v>
      </c>
      <c r="B96" s="6" t="s">
        <v>217</v>
      </c>
      <c r="C96" s="6" t="s">
        <v>451</v>
      </c>
      <c r="D96" s="6" t="s">
        <v>197</v>
      </c>
      <c r="E96" s="6" t="s">
        <v>218</v>
      </c>
      <c r="F96" s="6" t="s">
        <v>32</v>
      </c>
      <c r="G96" s="6">
        <v>78.5</v>
      </c>
      <c r="H96" s="8">
        <f t="shared" si="8"/>
        <v>31.400000000000002</v>
      </c>
      <c r="I96" s="1">
        <v>82</v>
      </c>
      <c r="J96" s="8">
        <f t="shared" si="9"/>
        <v>49.199999999999996</v>
      </c>
      <c r="K96" s="8">
        <v>80.6</v>
      </c>
    </row>
    <row r="97" spans="1:11" ht="14.25">
      <c r="A97" s="6" t="s">
        <v>80</v>
      </c>
      <c r="B97" s="6" t="s">
        <v>81</v>
      </c>
      <c r="C97" s="6" t="s">
        <v>451</v>
      </c>
      <c r="D97" s="6" t="s">
        <v>84</v>
      </c>
      <c r="E97" s="6" t="s">
        <v>5</v>
      </c>
      <c r="F97" s="6" t="s">
        <v>32</v>
      </c>
      <c r="G97" s="6">
        <v>73</v>
      </c>
      <c r="H97" s="8">
        <f t="shared" si="8"/>
        <v>29.200000000000003</v>
      </c>
      <c r="I97" s="1">
        <v>91.67</v>
      </c>
      <c r="J97" s="8">
        <f t="shared" si="9"/>
        <v>55.002</v>
      </c>
      <c r="K97" s="8">
        <v>84.202</v>
      </c>
    </row>
    <row r="98" spans="1:11" ht="14.25">
      <c r="A98" s="6" t="s">
        <v>82</v>
      </c>
      <c r="B98" s="6" t="s">
        <v>83</v>
      </c>
      <c r="C98" s="6" t="s">
        <v>451</v>
      </c>
      <c r="D98" s="6" t="s">
        <v>84</v>
      </c>
      <c r="E98" s="6" t="s">
        <v>5</v>
      </c>
      <c r="F98" s="6" t="s">
        <v>32</v>
      </c>
      <c r="G98" s="6">
        <v>71</v>
      </c>
      <c r="H98" s="8">
        <f t="shared" si="8"/>
        <v>28.400000000000002</v>
      </c>
      <c r="I98" s="1">
        <v>71.67</v>
      </c>
      <c r="J98" s="8">
        <f t="shared" si="9"/>
        <v>43.002</v>
      </c>
      <c r="K98" s="8">
        <v>71.402</v>
      </c>
    </row>
    <row r="99" spans="1:11" ht="14.25">
      <c r="A99" s="6" t="s">
        <v>85</v>
      </c>
      <c r="B99" s="6" t="s">
        <v>86</v>
      </c>
      <c r="C99" s="6" t="s">
        <v>451</v>
      </c>
      <c r="D99" s="6" t="s">
        <v>84</v>
      </c>
      <c r="E99" s="6" t="s">
        <v>16</v>
      </c>
      <c r="F99" s="6" t="s">
        <v>32</v>
      </c>
      <c r="G99" s="6">
        <v>61.5</v>
      </c>
      <c r="H99" s="8">
        <f t="shared" si="8"/>
        <v>24.6</v>
      </c>
      <c r="I99" s="1">
        <v>88.83</v>
      </c>
      <c r="J99" s="8">
        <f t="shared" si="9"/>
        <v>53.297999999999995</v>
      </c>
      <c r="K99" s="8">
        <v>77.898</v>
      </c>
    </row>
    <row r="100" spans="1:11" ht="14.25">
      <c r="A100" s="6" t="s">
        <v>87</v>
      </c>
      <c r="B100" s="6" t="s">
        <v>88</v>
      </c>
      <c r="C100" s="6" t="s">
        <v>451</v>
      </c>
      <c r="D100" s="6" t="s">
        <v>84</v>
      </c>
      <c r="E100" s="6" t="s">
        <v>16</v>
      </c>
      <c r="F100" s="6" t="s">
        <v>32</v>
      </c>
      <c r="G100" s="6">
        <v>61</v>
      </c>
      <c r="H100" s="8">
        <f t="shared" si="8"/>
        <v>24.400000000000002</v>
      </c>
      <c r="I100" s="1">
        <v>86</v>
      </c>
      <c r="J100" s="8">
        <f t="shared" si="9"/>
        <v>51.6</v>
      </c>
      <c r="K100" s="8">
        <v>76</v>
      </c>
    </row>
    <row r="101" spans="1:11" ht="14.25">
      <c r="A101" s="6" t="s">
        <v>89</v>
      </c>
      <c r="B101" s="6" t="s">
        <v>90</v>
      </c>
      <c r="C101" s="6" t="s">
        <v>452</v>
      </c>
      <c r="D101" s="6" t="s">
        <v>84</v>
      </c>
      <c r="E101" s="6" t="s">
        <v>47</v>
      </c>
      <c r="F101" s="6" t="s">
        <v>32</v>
      </c>
      <c r="G101" s="6">
        <v>78.5</v>
      </c>
      <c r="H101" s="8">
        <f t="shared" si="8"/>
        <v>31.400000000000002</v>
      </c>
      <c r="I101" s="1">
        <v>91.67</v>
      </c>
      <c r="J101" s="8">
        <f t="shared" si="9"/>
        <v>55.002</v>
      </c>
      <c r="K101" s="8">
        <v>86.402</v>
      </c>
    </row>
    <row r="102" spans="1:11" ht="14.25">
      <c r="A102" s="6" t="s">
        <v>91</v>
      </c>
      <c r="B102" s="6" t="s">
        <v>92</v>
      </c>
      <c r="C102" s="6" t="s">
        <v>452</v>
      </c>
      <c r="D102" s="6" t="s">
        <v>84</v>
      </c>
      <c r="E102" s="6" t="s">
        <v>47</v>
      </c>
      <c r="F102" s="6" t="s">
        <v>32</v>
      </c>
      <c r="G102" s="6">
        <v>77.5</v>
      </c>
      <c r="H102" s="8">
        <f t="shared" si="8"/>
        <v>31</v>
      </c>
      <c r="I102" s="1">
        <v>88.33</v>
      </c>
      <c r="J102" s="8">
        <f t="shared" si="9"/>
        <v>52.998</v>
      </c>
      <c r="K102" s="8">
        <v>83.99799999999999</v>
      </c>
    </row>
    <row r="103" spans="1:11" ht="14.25">
      <c r="A103" s="6" t="s">
        <v>93</v>
      </c>
      <c r="B103" s="6" t="s">
        <v>94</v>
      </c>
      <c r="C103" s="6" t="s">
        <v>451</v>
      </c>
      <c r="D103" s="6" t="s">
        <v>84</v>
      </c>
      <c r="E103" s="6" t="s">
        <v>23</v>
      </c>
      <c r="F103" s="6" t="s">
        <v>32</v>
      </c>
      <c r="G103" s="6">
        <v>77</v>
      </c>
      <c r="H103" s="8">
        <f aca="true" t="shared" si="10" ref="H103:H116">G103*0.4</f>
        <v>30.8</v>
      </c>
      <c r="I103" s="1">
        <v>89</v>
      </c>
      <c r="J103" s="8">
        <f aca="true" t="shared" si="11" ref="J103:J116">I103*0.6</f>
        <v>53.4</v>
      </c>
      <c r="K103" s="8">
        <v>84.2</v>
      </c>
    </row>
    <row r="104" spans="1:11" ht="14.25">
      <c r="A104" s="6" t="s">
        <v>95</v>
      </c>
      <c r="B104" s="6" t="s">
        <v>96</v>
      </c>
      <c r="C104" s="6" t="s">
        <v>451</v>
      </c>
      <c r="D104" s="6" t="s">
        <v>84</v>
      </c>
      <c r="E104" s="6" t="s">
        <v>23</v>
      </c>
      <c r="F104" s="6" t="s">
        <v>32</v>
      </c>
      <c r="G104" s="6">
        <v>76</v>
      </c>
      <c r="H104" s="8">
        <f t="shared" si="10"/>
        <v>30.400000000000002</v>
      </c>
      <c r="I104" s="1">
        <v>81.67</v>
      </c>
      <c r="J104" s="8">
        <f t="shared" si="11"/>
        <v>49.002</v>
      </c>
      <c r="K104" s="8">
        <v>79.402</v>
      </c>
    </row>
    <row r="105" spans="1:11" ht="14.25">
      <c r="A105" s="6" t="s">
        <v>56</v>
      </c>
      <c r="B105" s="6" t="s">
        <v>57</v>
      </c>
      <c r="C105" s="6" t="s">
        <v>451</v>
      </c>
      <c r="D105" s="6" t="s">
        <v>60</v>
      </c>
      <c r="E105" s="6" t="s">
        <v>61</v>
      </c>
      <c r="F105" s="6" t="s">
        <v>32</v>
      </c>
      <c r="G105" s="6">
        <v>80</v>
      </c>
      <c r="H105" s="8">
        <f t="shared" si="10"/>
        <v>32</v>
      </c>
      <c r="I105" s="1">
        <v>93.67</v>
      </c>
      <c r="J105" s="8">
        <f t="shared" si="11"/>
        <v>56.202</v>
      </c>
      <c r="K105" s="8">
        <v>88.202</v>
      </c>
    </row>
    <row r="106" spans="1:11" ht="14.25">
      <c r="A106" s="6" t="s">
        <v>58</v>
      </c>
      <c r="B106" s="6" t="s">
        <v>59</v>
      </c>
      <c r="C106" s="6" t="s">
        <v>451</v>
      </c>
      <c r="D106" s="6" t="s">
        <v>60</v>
      </c>
      <c r="E106" s="6" t="s">
        <v>61</v>
      </c>
      <c r="F106" s="6" t="s">
        <v>32</v>
      </c>
      <c r="G106" s="6">
        <v>73.5</v>
      </c>
      <c r="H106" s="8">
        <f t="shared" si="10"/>
        <v>29.400000000000002</v>
      </c>
      <c r="I106" s="1">
        <v>93.87</v>
      </c>
      <c r="J106" s="8">
        <f t="shared" si="11"/>
        <v>56.322</v>
      </c>
      <c r="K106" s="8">
        <v>85.72200000000001</v>
      </c>
    </row>
    <row r="107" spans="1:11" ht="14.25">
      <c r="A107" s="6" t="s">
        <v>62</v>
      </c>
      <c r="B107" s="6" t="s">
        <v>63</v>
      </c>
      <c r="C107" s="6" t="s">
        <v>451</v>
      </c>
      <c r="D107" s="6" t="s">
        <v>60</v>
      </c>
      <c r="E107" s="6" t="s">
        <v>11</v>
      </c>
      <c r="F107" s="6" t="s">
        <v>32</v>
      </c>
      <c r="G107" s="6">
        <v>78.5</v>
      </c>
      <c r="H107" s="8">
        <f t="shared" si="10"/>
        <v>31.400000000000002</v>
      </c>
      <c r="I107" s="1">
        <v>85.33</v>
      </c>
      <c r="J107" s="8">
        <f t="shared" si="11"/>
        <v>51.198</v>
      </c>
      <c r="K107" s="8">
        <v>82.598</v>
      </c>
    </row>
    <row r="108" spans="1:11" ht="14.25">
      <c r="A108" s="6" t="s">
        <v>64</v>
      </c>
      <c r="B108" s="6" t="s">
        <v>65</v>
      </c>
      <c r="C108" s="6" t="s">
        <v>451</v>
      </c>
      <c r="D108" s="6" t="s">
        <v>60</v>
      </c>
      <c r="E108" s="6" t="s">
        <v>11</v>
      </c>
      <c r="F108" s="6" t="s">
        <v>32</v>
      </c>
      <c r="G108" s="6">
        <v>78</v>
      </c>
      <c r="H108" s="8">
        <f t="shared" si="10"/>
        <v>31.200000000000003</v>
      </c>
      <c r="I108" s="1">
        <v>84.67</v>
      </c>
      <c r="J108" s="8">
        <f t="shared" si="11"/>
        <v>50.802</v>
      </c>
      <c r="K108" s="8">
        <v>82.00200000000001</v>
      </c>
    </row>
    <row r="109" spans="1:11" ht="14.25">
      <c r="A109" s="6" t="s">
        <v>66</v>
      </c>
      <c r="B109" s="6" t="s">
        <v>67</v>
      </c>
      <c r="C109" s="6" t="s">
        <v>451</v>
      </c>
      <c r="D109" s="6" t="s">
        <v>60</v>
      </c>
      <c r="E109" s="6" t="s">
        <v>70</v>
      </c>
      <c r="F109" s="6" t="s">
        <v>32</v>
      </c>
      <c r="G109" s="6">
        <v>86.5</v>
      </c>
      <c r="H109" s="8">
        <f t="shared" si="10"/>
        <v>34.6</v>
      </c>
      <c r="I109" s="1">
        <v>89.67</v>
      </c>
      <c r="J109" s="8">
        <f t="shared" si="11"/>
        <v>53.802</v>
      </c>
      <c r="K109" s="8">
        <v>88.402</v>
      </c>
    </row>
    <row r="110" spans="1:11" ht="14.25">
      <c r="A110" s="6" t="s">
        <v>68</v>
      </c>
      <c r="B110" s="6" t="s">
        <v>69</v>
      </c>
      <c r="C110" s="6" t="s">
        <v>451</v>
      </c>
      <c r="D110" s="6" t="s">
        <v>60</v>
      </c>
      <c r="E110" s="6" t="s">
        <v>70</v>
      </c>
      <c r="F110" s="6" t="s">
        <v>32</v>
      </c>
      <c r="G110" s="6">
        <v>79.5</v>
      </c>
      <c r="H110" s="8">
        <f t="shared" si="10"/>
        <v>31.8</v>
      </c>
      <c r="I110" s="1">
        <v>88.33</v>
      </c>
      <c r="J110" s="8">
        <f t="shared" si="11"/>
        <v>52.998</v>
      </c>
      <c r="K110" s="8">
        <v>84.798</v>
      </c>
    </row>
    <row r="111" spans="1:11" ht="14.25">
      <c r="A111" s="6" t="s">
        <v>153</v>
      </c>
      <c r="B111" s="6" t="s">
        <v>154</v>
      </c>
      <c r="C111" s="6" t="s">
        <v>451</v>
      </c>
      <c r="D111" s="6" t="s">
        <v>157</v>
      </c>
      <c r="E111" s="6" t="s">
        <v>16</v>
      </c>
      <c r="F111" s="6" t="s">
        <v>32</v>
      </c>
      <c r="G111" s="6">
        <v>66</v>
      </c>
      <c r="H111" s="8">
        <f t="shared" si="10"/>
        <v>26.400000000000002</v>
      </c>
      <c r="I111" s="1">
        <v>84.33</v>
      </c>
      <c r="J111" s="8">
        <f t="shared" si="11"/>
        <v>50.598</v>
      </c>
      <c r="K111" s="8">
        <v>76.998</v>
      </c>
    </row>
    <row r="112" spans="1:11" ht="14.25">
      <c r="A112" s="6" t="s">
        <v>155</v>
      </c>
      <c r="B112" s="6" t="s">
        <v>156</v>
      </c>
      <c r="C112" s="6" t="s">
        <v>451</v>
      </c>
      <c r="D112" s="6" t="s">
        <v>157</v>
      </c>
      <c r="E112" s="6" t="s">
        <v>16</v>
      </c>
      <c r="F112" s="6" t="s">
        <v>32</v>
      </c>
      <c r="G112" s="6">
        <v>69.5</v>
      </c>
      <c r="H112" s="8">
        <f t="shared" si="10"/>
        <v>27.8</v>
      </c>
      <c r="I112" s="1">
        <v>80.33</v>
      </c>
      <c r="J112" s="8">
        <f t="shared" si="11"/>
        <v>48.198</v>
      </c>
      <c r="K112" s="8">
        <v>75.998</v>
      </c>
    </row>
    <row r="113" spans="1:11" ht="14.25">
      <c r="A113" s="6" t="s">
        <v>158</v>
      </c>
      <c r="B113" s="6" t="s">
        <v>159</v>
      </c>
      <c r="C113" s="6" t="s">
        <v>451</v>
      </c>
      <c r="D113" s="6" t="s">
        <v>157</v>
      </c>
      <c r="E113" s="6" t="s">
        <v>31</v>
      </c>
      <c r="F113" s="6" t="s">
        <v>32</v>
      </c>
      <c r="G113" s="6">
        <v>77.5</v>
      </c>
      <c r="H113" s="8">
        <f t="shared" si="10"/>
        <v>31</v>
      </c>
      <c r="I113" s="1">
        <v>78</v>
      </c>
      <c r="J113" s="8">
        <f t="shared" si="11"/>
        <v>46.8</v>
      </c>
      <c r="K113" s="8">
        <v>77.8</v>
      </c>
    </row>
    <row r="114" spans="1:11" ht="14.25">
      <c r="A114" s="6" t="s">
        <v>160</v>
      </c>
      <c r="B114" s="6" t="s">
        <v>161</v>
      </c>
      <c r="C114" s="6" t="s">
        <v>451</v>
      </c>
      <c r="D114" s="6" t="s">
        <v>157</v>
      </c>
      <c r="E114" s="6" t="s">
        <v>31</v>
      </c>
      <c r="F114" s="6" t="s">
        <v>32</v>
      </c>
      <c r="G114" s="6">
        <v>71</v>
      </c>
      <c r="H114" s="8">
        <f t="shared" si="10"/>
        <v>28.400000000000002</v>
      </c>
      <c r="I114" s="1">
        <v>72.33</v>
      </c>
      <c r="J114" s="8">
        <f t="shared" si="11"/>
        <v>43.397999999999996</v>
      </c>
      <c r="K114" s="8">
        <v>71.798</v>
      </c>
    </row>
    <row r="115" spans="1:11" ht="14.25">
      <c r="A115" s="6" t="s">
        <v>162</v>
      </c>
      <c r="B115" s="6" t="s">
        <v>163</v>
      </c>
      <c r="C115" s="6" t="s">
        <v>451</v>
      </c>
      <c r="D115" s="6" t="s">
        <v>157</v>
      </c>
      <c r="E115" s="6" t="s">
        <v>23</v>
      </c>
      <c r="F115" s="6" t="s">
        <v>32</v>
      </c>
      <c r="G115" s="6">
        <v>87.5</v>
      </c>
      <c r="H115" s="8">
        <f t="shared" si="10"/>
        <v>35</v>
      </c>
      <c r="I115" s="1">
        <v>85</v>
      </c>
      <c r="J115" s="8">
        <f t="shared" si="11"/>
        <v>51</v>
      </c>
      <c r="K115" s="8">
        <v>86</v>
      </c>
    </row>
    <row r="116" spans="1:11" ht="14.25">
      <c r="A116" s="6" t="s">
        <v>164</v>
      </c>
      <c r="B116" s="6" t="s">
        <v>165</v>
      </c>
      <c r="C116" s="6" t="s">
        <v>451</v>
      </c>
      <c r="D116" s="6" t="s">
        <v>157</v>
      </c>
      <c r="E116" s="6" t="s">
        <v>23</v>
      </c>
      <c r="F116" s="6" t="s">
        <v>32</v>
      </c>
      <c r="G116" s="6">
        <v>71</v>
      </c>
      <c r="H116" s="8">
        <f t="shared" si="10"/>
        <v>28.400000000000002</v>
      </c>
      <c r="I116" s="1">
        <v>81.33</v>
      </c>
      <c r="J116" s="8">
        <f t="shared" si="11"/>
        <v>48.797999999999995</v>
      </c>
      <c r="K116" s="8">
        <v>77.198</v>
      </c>
    </row>
    <row r="117" spans="1:11" ht="14.25">
      <c r="A117" s="6" t="s">
        <v>132</v>
      </c>
      <c r="B117" s="6" t="s">
        <v>133</v>
      </c>
      <c r="C117" s="6" t="s">
        <v>451</v>
      </c>
      <c r="D117" s="6" t="s">
        <v>136</v>
      </c>
      <c r="E117" s="6" t="s">
        <v>61</v>
      </c>
      <c r="F117" s="6" t="s">
        <v>32</v>
      </c>
      <c r="G117" s="6">
        <v>75.5</v>
      </c>
      <c r="H117" s="8">
        <f aca="true" t="shared" si="12" ref="H117:H126">G117*0.4</f>
        <v>30.200000000000003</v>
      </c>
      <c r="I117" s="1">
        <v>94.2</v>
      </c>
      <c r="J117" s="8">
        <f aca="true" t="shared" si="13" ref="J117:J126">I117*0.6</f>
        <v>56.52</v>
      </c>
      <c r="K117" s="8">
        <v>86.72</v>
      </c>
    </row>
    <row r="118" spans="1:11" ht="14.25">
      <c r="A118" s="6" t="s">
        <v>134</v>
      </c>
      <c r="B118" s="6" t="s">
        <v>135</v>
      </c>
      <c r="C118" s="6" t="s">
        <v>451</v>
      </c>
      <c r="D118" s="6" t="s">
        <v>136</v>
      </c>
      <c r="E118" s="6" t="s">
        <v>61</v>
      </c>
      <c r="F118" s="6" t="s">
        <v>32</v>
      </c>
      <c r="G118" s="6">
        <v>73</v>
      </c>
      <c r="H118" s="8">
        <f t="shared" si="12"/>
        <v>29.200000000000003</v>
      </c>
      <c r="I118" s="1">
        <v>94.43</v>
      </c>
      <c r="J118" s="8">
        <f t="shared" si="13"/>
        <v>56.658</v>
      </c>
      <c r="K118" s="8">
        <v>85.858</v>
      </c>
    </row>
    <row r="119" spans="1:11" ht="14.25">
      <c r="A119" s="6" t="s">
        <v>137</v>
      </c>
      <c r="B119" s="6" t="s">
        <v>138</v>
      </c>
      <c r="C119" s="6" t="s">
        <v>451</v>
      </c>
      <c r="D119" s="6" t="s">
        <v>136</v>
      </c>
      <c r="E119" s="6" t="s">
        <v>16</v>
      </c>
      <c r="F119" s="6" t="s">
        <v>32</v>
      </c>
      <c r="G119" s="6">
        <v>81</v>
      </c>
      <c r="H119" s="8">
        <f t="shared" si="12"/>
        <v>32.4</v>
      </c>
      <c r="I119" s="1">
        <v>87.67</v>
      </c>
      <c r="J119" s="8">
        <f t="shared" si="13"/>
        <v>52.602</v>
      </c>
      <c r="K119" s="8">
        <v>85.002</v>
      </c>
    </row>
    <row r="120" spans="1:11" ht="14.25">
      <c r="A120" s="6" t="s">
        <v>139</v>
      </c>
      <c r="B120" s="6" t="s">
        <v>140</v>
      </c>
      <c r="C120" s="6" t="s">
        <v>451</v>
      </c>
      <c r="D120" s="6" t="s">
        <v>136</v>
      </c>
      <c r="E120" s="6" t="s">
        <v>16</v>
      </c>
      <c r="F120" s="6" t="s">
        <v>32</v>
      </c>
      <c r="G120" s="6">
        <v>73</v>
      </c>
      <c r="H120" s="8">
        <f t="shared" si="12"/>
        <v>29.200000000000003</v>
      </c>
      <c r="I120" s="1">
        <v>90.33</v>
      </c>
      <c r="J120" s="8">
        <f t="shared" si="13"/>
        <v>54.198</v>
      </c>
      <c r="K120" s="8">
        <v>83.398</v>
      </c>
    </row>
    <row r="121" spans="1:11" ht="14.25">
      <c r="A121" s="6" t="s">
        <v>141</v>
      </c>
      <c r="B121" s="6" t="s">
        <v>142</v>
      </c>
      <c r="C121" s="6" t="s">
        <v>451</v>
      </c>
      <c r="D121" s="6" t="s">
        <v>136</v>
      </c>
      <c r="E121" s="6" t="s">
        <v>31</v>
      </c>
      <c r="F121" s="6" t="s">
        <v>32</v>
      </c>
      <c r="G121" s="6">
        <v>75</v>
      </c>
      <c r="H121" s="8">
        <f t="shared" si="12"/>
        <v>30</v>
      </c>
      <c r="I121" s="1">
        <v>83.33</v>
      </c>
      <c r="J121" s="8">
        <f t="shared" si="13"/>
        <v>49.998</v>
      </c>
      <c r="K121" s="8">
        <v>79.99799999999999</v>
      </c>
    </row>
    <row r="122" spans="1:11" ht="14.25">
      <c r="A122" s="6" t="s">
        <v>143</v>
      </c>
      <c r="B122" s="6" t="s">
        <v>144</v>
      </c>
      <c r="C122" s="6" t="s">
        <v>451</v>
      </c>
      <c r="D122" s="6" t="s">
        <v>136</v>
      </c>
      <c r="E122" s="6" t="s">
        <v>31</v>
      </c>
      <c r="F122" s="6" t="s">
        <v>32</v>
      </c>
      <c r="G122" s="6">
        <v>69.5</v>
      </c>
      <c r="H122" s="8">
        <f t="shared" si="12"/>
        <v>27.8</v>
      </c>
      <c r="I122" s="1">
        <v>81</v>
      </c>
      <c r="J122" s="8">
        <f t="shared" si="13"/>
        <v>48.6</v>
      </c>
      <c r="K122" s="8">
        <v>76.4</v>
      </c>
    </row>
    <row r="123" spans="1:11" ht="14.25">
      <c r="A123" s="6" t="s">
        <v>145</v>
      </c>
      <c r="B123" s="6" t="s">
        <v>146</v>
      </c>
      <c r="C123" s="6" t="s">
        <v>452</v>
      </c>
      <c r="D123" s="6" t="s">
        <v>136</v>
      </c>
      <c r="E123" s="6" t="s">
        <v>110</v>
      </c>
      <c r="F123" s="6" t="s">
        <v>32</v>
      </c>
      <c r="G123" s="6">
        <v>83.5</v>
      </c>
      <c r="H123" s="8">
        <f t="shared" si="12"/>
        <v>33.4</v>
      </c>
      <c r="I123" s="1">
        <v>90</v>
      </c>
      <c r="J123" s="8">
        <f t="shared" si="13"/>
        <v>54</v>
      </c>
      <c r="K123" s="8">
        <v>87.4</v>
      </c>
    </row>
    <row r="124" spans="1:11" ht="14.25">
      <c r="A124" s="6" t="s">
        <v>147</v>
      </c>
      <c r="B124" s="6" t="s">
        <v>148</v>
      </c>
      <c r="C124" s="6" t="s">
        <v>452</v>
      </c>
      <c r="D124" s="6" t="s">
        <v>136</v>
      </c>
      <c r="E124" s="6" t="s">
        <v>110</v>
      </c>
      <c r="F124" s="6" t="s">
        <v>32</v>
      </c>
      <c r="G124" s="6">
        <v>81</v>
      </c>
      <c r="H124" s="8">
        <f t="shared" si="12"/>
        <v>32.4</v>
      </c>
      <c r="I124" s="1">
        <v>91</v>
      </c>
      <c r="J124" s="8">
        <f t="shared" si="13"/>
        <v>54.6</v>
      </c>
      <c r="K124" s="8">
        <v>87</v>
      </c>
    </row>
    <row r="125" spans="1:11" ht="14.25">
      <c r="A125" s="6" t="s">
        <v>149</v>
      </c>
      <c r="B125" s="6" t="s">
        <v>150</v>
      </c>
      <c r="C125" s="6" t="s">
        <v>451</v>
      </c>
      <c r="D125" s="6" t="s">
        <v>136</v>
      </c>
      <c r="E125" s="6" t="s">
        <v>23</v>
      </c>
      <c r="F125" s="6" t="s">
        <v>32</v>
      </c>
      <c r="G125" s="6">
        <v>74.5</v>
      </c>
      <c r="H125" s="8">
        <f t="shared" si="12"/>
        <v>29.8</v>
      </c>
      <c r="I125" s="1">
        <v>80.67</v>
      </c>
      <c r="J125" s="8">
        <f t="shared" si="13"/>
        <v>48.402</v>
      </c>
      <c r="K125" s="8">
        <v>78.202</v>
      </c>
    </row>
    <row r="126" spans="1:11" ht="14.25">
      <c r="A126" s="6" t="s">
        <v>151</v>
      </c>
      <c r="B126" s="6" t="s">
        <v>152</v>
      </c>
      <c r="C126" s="6" t="s">
        <v>451</v>
      </c>
      <c r="D126" s="6" t="s">
        <v>136</v>
      </c>
      <c r="E126" s="6" t="s">
        <v>23</v>
      </c>
      <c r="F126" s="6" t="s">
        <v>32</v>
      </c>
      <c r="G126" s="6">
        <v>74.5</v>
      </c>
      <c r="H126" s="8">
        <f t="shared" si="12"/>
        <v>29.8</v>
      </c>
      <c r="I126" s="1">
        <v>79.67</v>
      </c>
      <c r="J126" s="8">
        <f t="shared" si="13"/>
        <v>47.802</v>
      </c>
      <c r="K126" s="8">
        <v>77.602</v>
      </c>
    </row>
    <row r="127" spans="1:11" ht="14.25">
      <c r="A127" s="6" t="s">
        <v>273</v>
      </c>
      <c r="B127" s="6" t="s">
        <v>274</v>
      </c>
      <c r="C127" s="6" t="s">
        <v>451</v>
      </c>
      <c r="D127" s="6" t="s">
        <v>279</v>
      </c>
      <c r="E127" s="6" t="s">
        <v>31</v>
      </c>
      <c r="F127" s="6" t="s">
        <v>32</v>
      </c>
      <c r="G127" s="6">
        <v>74</v>
      </c>
      <c r="H127" s="8">
        <f aca="true" t="shared" si="14" ref="H127:H149">G127*0.4</f>
        <v>29.6</v>
      </c>
      <c r="I127" s="1">
        <v>80.5</v>
      </c>
      <c r="J127" s="8">
        <f aca="true" t="shared" si="15" ref="J127:J149">I127*0.6</f>
        <v>48.3</v>
      </c>
      <c r="K127" s="8">
        <v>77.9</v>
      </c>
    </row>
    <row r="128" spans="1:11" ht="14.25">
      <c r="A128" s="6" t="s">
        <v>275</v>
      </c>
      <c r="B128" s="6" t="s">
        <v>276</v>
      </c>
      <c r="C128" s="6" t="s">
        <v>451</v>
      </c>
      <c r="D128" s="6" t="s">
        <v>279</v>
      </c>
      <c r="E128" s="6" t="s">
        <v>31</v>
      </c>
      <c r="F128" s="6" t="s">
        <v>32</v>
      </c>
      <c r="G128" s="6">
        <v>75</v>
      </c>
      <c r="H128" s="8">
        <f t="shared" si="14"/>
        <v>30</v>
      </c>
      <c r="I128" s="1">
        <v>78.67</v>
      </c>
      <c r="J128" s="8">
        <f t="shared" si="15"/>
        <v>47.202</v>
      </c>
      <c r="K128" s="8">
        <v>77.202</v>
      </c>
    </row>
    <row r="129" spans="1:11" ht="14.25">
      <c r="A129" s="6" t="s">
        <v>277</v>
      </c>
      <c r="B129" s="6" t="s">
        <v>278</v>
      </c>
      <c r="C129" s="6" t="s">
        <v>451</v>
      </c>
      <c r="D129" s="6" t="s">
        <v>279</v>
      </c>
      <c r="E129" s="6" t="s">
        <v>31</v>
      </c>
      <c r="F129" s="6" t="s">
        <v>32</v>
      </c>
      <c r="G129" s="6">
        <v>72</v>
      </c>
      <c r="H129" s="8">
        <f t="shared" si="14"/>
        <v>28.8</v>
      </c>
      <c r="I129" s="1">
        <v>78</v>
      </c>
      <c r="J129" s="8">
        <f t="shared" si="15"/>
        <v>46.8</v>
      </c>
      <c r="K129" s="8">
        <v>75.6</v>
      </c>
    </row>
    <row r="130" spans="1:11" ht="14.25">
      <c r="A130" s="6" t="s">
        <v>280</v>
      </c>
      <c r="B130" s="6" t="s">
        <v>281</v>
      </c>
      <c r="C130" s="6" t="s">
        <v>451</v>
      </c>
      <c r="D130" s="6" t="s">
        <v>279</v>
      </c>
      <c r="E130" s="6" t="s">
        <v>110</v>
      </c>
      <c r="F130" s="6" t="s">
        <v>32</v>
      </c>
      <c r="G130" s="6">
        <v>82</v>
      </c>
      <c r="H130" s="8">
        <f t="shared" si="14"/>
        <v>32.800000000000004</v>
      </c>
      <c r="I130" s="1">
        <v>91.33</v>
      </c>
      <c r="J130" s="8">
        <f t="shared" si="15"/>
        <v>54.797999999999995</v>
      </c>
      <c r="K130" s="8">
        <v>87.598</v>
      </c>
    </row>
    <row r="131" spans="1:11" ht="14.25">
      <c r="A131" s="6" t="s">
        <v>282</v>
      </c>
      <c r="B131" s="6" t="s">
        <v>283</v>
      </c>
      <c r="C131" s="6" t="s">
        <v>451</v>
      </c>
      <c r="D131" s="6" t="s">
        <v>279</v>
      </c>
      <c r="E131" s="6" t="s">
        <v>110</v>
      </c>
      <c r="F131" s="6" t="s">
        <v>32</v>
      </c>
      <c r="G131" s="6">
        <v>78.5</v>
      </c>
      <c r="H131" s="8">
        <f t="shared" si="14"/>
        <v>31.400000000000002</v>
      </c>
      <c r="I131" s="1">
        <v>88.33</v>
      </c>
      <c r="J131" s="8">
        <f t="shared" si="15"/>
        <v>52.998</v>
      </c>
      <c r="K131" s="8">
        <v>84.398</v>
      </c>
    </row>
    <row r="132" spans="1:11" ht="14.25">
      <c r="A132" s="6" t="s">
        <v>284</v>
      </c>
      <c r="B132" s="6" t="s">
        <v>285</v>
      </c>
      <c r="C132" s="6" t="s">
        <v>451</v>
      </c>
      <c r="D132" s="6" t="s">
        <v>279</v>
      </c>
      <c r="E132" s="6" t="s">
        <v>232</v>
      </c>
      <c r="F132" s="6" t="s">
        <v>32</v>
      </c>
      <c r="G132" s="6">
        <v>84</v>
      </c>
      <c r="H132" s="8">
        <f t="shared" si="14"/>
        <v>33.6</v>
      </c>
      <c r="I132" s="1">
        <v>90</v>
      </c>
      <c r="J132" s="8">
        <f t="shared" si="15"/>
        <v>54</v>
      </c>
      <c r="K132" s="8">
        <v>87.6</v>
      </c>
    </row>
    <row r="133" spans="1:11" ht="14.25">
      <c r="A133" s="6" t="s">
        <v>286</v>
      </c>
      <c r="B133" s="6" t="s">
        <v>287</v>
      </c>
      <c r="C133" s="6" t="s">
        <v>451</v>
      </c>
      <c r="D133" s="6" t="s">
        <v>279</v>
      </c>
      <c r="E133" s="6" t="s">
        <v>232</v>
      </c>
      <c r="F133" s="6" t="s">
        <v>32</v>
      </c>
      <c r="G133" s="6">
        <v>81</v>
      </c>
      <c r="H133" s="8">
        <f t="shared" si="14"/>
        <v>32.4</v>
      </c>
      <c r="I133" s="1">
        <v>91.33</v>
      </c>
      <c r="J133" s="8">
        <f t="shared" si="15"/>
        <v>54.797999999999995</v>
      </c>
      <c r="K133" s="8">
        <v>87.198</v>
      </c>
    </row>
    <row r="134" spans="1:11" ht="14.25">
      <c r="A134" s="6" t="s">
        <v>288</v>
      </c>
      <c r="B134" s="6" t="s">
        <v>289</v>
      </c>
      <c r="C134" s="6" t="s">
        <v>451</v>
      </c>
      <c r="D134" s="6" t="s">
        <v>279</v>
      </c>
      <c r="E134" s="6" t="s">
        <v>23</v>
      </c>
      <c r="F134" s="6" t="s">
        <v>32</v>
      </c>
      <c r="G134" s="6">
        <v>73.5</v>
      </c>
      <c r="H134" s="8">
        <f t="shared" si="14"/>
        <v>29.400000000000002</v>
      </c>
      <c r="I134" s="1">
        <v>87.33</v>
      </c>
      <c r="J134" s="8">
        <f t="shared" si="15"/>
        <v>52.397999999999996</v>
      </c>
      <c r="K134" s="8">
        <v>81.798</v>
      </c>
    </row>
    <row r="135" spans="1:11" ht="14.25">
      <c r="A135" s="6" t="s">
        <v>290</v>
      </c>
      <c r="B135" s="6" t="s">
        <v>291</v>
      </c>
      <c r="C135" s="6" t="s">
        <v>451</v>
      </c>
      <c r="D135" s="6" t="s">
        <v>279</v>
      </c>
      <c r="E135" s="6" t="s">
        <v>23</v>
      </c>
      <c r="F135" s="6" t="s">
        <v>32</v>
      </c>
      <c r="G135" s="6">
        <v>76.5</v>
      </c>
      <c r="H135" s="8">
        <f t="shared" si="14"/>
        <v>30.6</v>
      </c>
      <c r="I135" s="1">
        <v>84</v>
      </c>
      <c r="J135" s="8">
        <f t="shared" si="15"/>
        <v>50.4</v>
      </c>
      <c r="K135" s="8">
        <v>81</v>
      </c>
    </row>
    <row r="136" spans="1:11" ht="14.25">
      <c r="A136" s="6" t="s">
        <v>292</v>
      </c>
      <c r="B136" s="6" t="s">
        <v>293</v>
      </c>
      <c r="C136" s="6" t="s">
        <v>451</v>
      </c>
      <c r="D136" s="6" t="s">
        <v>279</v>
      </c>
      <c r="E136" s="6" t="s">
        <v>218</v>
      </c>
      <c r="F136" s="6" t="s">
        <v>32</v>
      </c>
      <c r="G136" s="6">
        <v>82.5</v>
      </c>
      <c r="H136" s="8">
        <f t="shared" si="14"/>
        <v>33</v>
      </c>
      <c r="I136" s="1">
        <v>88.33</v>
      </c>
      <c r="J136" s="8">
        <f t="shared" si="15"/>
        <v>52.998</v>
      </c>
      <c r="K136" s="8">
        <v>85.99799999999999</v>
      </c>
    </row>
    <row r="137" spans="1:11" ht="14.25">
      <c r="A137" s="6" t="s">
        <v>294</v>
      </c>
      <c r="B137" s="6" t="s">
        <v>295</v>
      </c>
      <c r="C137" s="6" t="s">
        <v>451</v>
      </c>
      <c r="D137" s="6" t="s">
        <v>279</v>
      </c>
      <c r="E137" s="6" t="s">
        <v>218</v>
      </c>
      <c r="F137" s="6" t="s">
        <v>32</v>
      </c>
      <c r="G137" s="6">
        <v>76</v>
      </c>
      <c r="H137" s="8">
        <f t="shared" si="14"/>
        <v>30.400000000000002</v>
      </c>
      <c r="I137" s="1">
        <v>83.33</v>
      </c>
      <c r="J137" s="8">
        <f t="shared" si="15"/>
        <v>49.998</v>
      </c>
      <c r="K137" s="8">
        <v>80.398</v>
      </c>
    </row>
    <row r="138" spans="1:11" ht="14.25">
      <c r="A138" s="6" t="s">
        <v>309</v>
      </c>
      <c r="B138" s="6" t="s">
        <v>310</v>
      </c>
      <c r="C138" s="6" t="s">
        <v>451</v>
      </c>
      <c r="D138" s="6" t="s">
        <v>313</v>
      </c>
      <c r="E138" s="6" t="s">
        <v>23</v>
      </c>
      <c r="F138" s="6" t="s">
        <v>42</v>
      </c>
      <c r="G138" s="6">
        <v>70.5</v>
      </c>
      <c r="H138" s="8">
        <f t="shared" si="14"/>
        <v>28.200000000000003</v>
      </c>
      <c r="I138" s="1">
        <v>96.17</v>
      </c>
      <c r="J138" s="8">
        <f t="shared" si="15"/>
        <v>57.702</v>
      </c>
      <c r="K138" s="8">
        <v>85.902</v>
      </c>
    </row>
    <row r="139" spans="1:11" ht="14.25">
      <c r="A139" s="6" t="s">
        <v>311</v>
      </c>
      <c r="B139" s="6" t="s">
        <v>312</v>
      </c>
      <c r="C139" s="6" t="s">
        <v>451</v>
      </c>
      <c r="D139" s="6" t="s">
        <v>313</v>
      </c>
      <c r="E139" s="6" t="s">
        <v>23</v>
      </c>
      <c r="F139" s="6" t="s">
        <v>42</v>
      </c>
      <c r="G139" s="6">
        <v>69</v>
      </c>
      <c r="H139" s="8">
        <f t="shared" si="14"/>
        <v>27.6</v>
      </c>
      <c r="I139" s="1">
        <v>90.67</v>
      </c>
      <c r="J139" s="8">
        <f t="shared" si="15"/>
        <v>54.402</v>
      </c>
      <c r="K139" s="8">
        <v>82.00200000000001</v>
      </c>
    </row>
    <row r="140" spans="1:11" ht="14.25">
      <c r="A140" s="6" t="s">
        <v>352</v>
      </c>
      <c r="B140" s="6" t="s">
        <v>353</v>
      </c>
      <c r="C140" s="6" t="s">
        <v>452</v>
      </c>
      <c r="D140" s="6" t="s">
        <v>358</v>
      </c>
      <c r="E140" s="6" t="s">
        <v>31</v>
      </c>
      <c r="F140" s="6" t="s">
        <v>42</v>
      </c>
      <c r="G140" s="6">
        <v>68</v>
      </c>
      <c r="H140" s="8">
        <f t="shared" si="14"/>
        <v>27.200000000000003</v>
      </c>
      <c r="I140" s="1">
        <v>79.33</v>
      </c>
      <c r="J140" s="8">
        <f t="shared" si="15"/>
        <v>47.598</v>
      </c>
      <c r="K140" s="8">
        <v>74.798</v>
      </c>
    </row>
    <row r="141" spans="1:11" ht="14.25">
      <c r="A141" s="6" t="s">
        <v>354</v>
      </c>
      <c r="B141" s="6" t="s">
        <v>355</v>
      </c>
      <c r="C141" s="6" t="s">
        <v>451</v>
      </c>
      <c r="D141" s="6" t="s">
        <v>358</v>
      </c>
      <c r="E141" s="6" t="s">
        <v>31</v>
      </c>
      <c r="F141" s="6" t="s">
        <v>42</v>
      </c>
      <c r="G141" s="6">
        <v>71.5</v>
      </c>
      <c r="H141" s="8">
        <f t="shared" si="14"/>
        <v>28.6</v>
      </c>
      <c r="I141" s="1">
        <v>73.33</v>
      </c>
      <c r="J141" s="8">
        <f t="shared" si="15"/>
        <v>43.998</v>
      </c>
      <c r="K141" s="8">
        <v>72.598</v>
      </c>
    </row>
    <row r="142" spans="1:11" ht="14.25">
      <c r="A142" s="6" t="s">
        <v>356</v>
      </c>
      <c r="B142" s="6" t="s">
        <v>357</v>
      </c>
      <c r="C142" s="6" t="s">
        <v>451</v>
      </c>
      <c r="D142" s="6" t="s">
        <v>358</v>
      </c>
      <c r="E142" s="6" t="s">
        <v>31</v>
      </c>
      <c r="F142" s="6" t="s">
        <v>42</v>
      </c>
      <c r="G142" s="6">
        <v>65.5</v>
      </c>
      <c r="H142" s="8">
        <f t="shared" si="14"/>
        <v>26.200000000000003</v>
      </c>
      <c r="I142" s="1">
        <v>77.33</v>
      </c>
      <c r="J142" s="8">
        <f t="shared" si="15"/>
        <v>46.397999999999996</v>
      </c>
      <c r="K142" s="8">
        <v>72.598</v>
      </c>
    </row>
    <row r="143" spans="1:11" ht="14.25">
      <c r="A143" s="6" t="s">
        <v>359</v>
      </c>
      <c r="B143" s="6" t="s">
        <v>360</v>
      </c>
      <c r="C143" s="6" t="s">
        <v>451</v>
      </c>
      <c r="D143" s="6" t="s">
        <v>358</v>
      </c>
      <c r="E143" s="6" t="s">
        <v>47</v>
      </c>
      <c r="F143" s="6" t="s">
        <v>42</v>
      </c>
      <c r="G143" s="6">
        <v>64</v>
      </c>
      <c r="H143" s="8">
        <f t="shared" si="14"/>
        <v>25.6</v>
      </c>
      <c r="I143" s="1">
        <v>84.83</v>
      </c>
      <c r="J143" s="8">
        <f t="shared" si="15"/>
        <v>50.897999999999996</v>
      </c>
      <c r="K143" s="8">
        <v>76.49799999999999</v>
      </c>
    </row>
    <row r="144" spans="1:11" ht="14.25">
      <c r="A144" s="6" t="s">
        <v>361</v>
      </c>
      <c r="B144" s="6" t="s">
        <v>362</v>
      </c>
      <c r="C144" s="6" t="s">
        <v>451</v>
      </c>
      <c r="D144" s="6" t="s">
        <v>358</v>
      </c>
      <c r="E144" s="6" t="s">
        <v>47</v>
      </c>
      <c r="F144" s="6" t="s">
        <v>42</v>
      </c>
      <c r="G144" s="6">
        <v>60.5</v>
      </c>
      <c r="H144" s="8">
        <f t="shared" si="14"/>
        <v>24.200000000000003</v>
      </c>
      <c r="I144" s="1">
        <v>85.5</v>
      </c>
      <c r="J144" s="8">
        <f t="shared" si="15"/>
        <v>51.3</v>
      </c>
      <c r="K144" s="8">
        <v>75.5</v>
      </c>
    </row>
    <row r="145" spans="1:11" ht="14.25">
      <c r="A145" s="6" t="s">
        <v>363</v>
      </c>
      <c r="B145" s="6" t="s">
        <v>364</v>
      </c>
      <c r="C145" s="6" t="s">
        <v>451</v>
      </c>
      <c r="D145" s="6" t="s">
        <v>358</v>
      </c>
      <c r="E145" s="6" t="s">
        <v>110</v>
      </c>
      <c r="F145" s="6" t="s">
        <v>42</v>
      </c>
      <c r="G145" s="6">
        <v>69</v>
      </c>
      <c r="H145" s="8">
        <f t="shared" si="14"/>
        <v>27.6</v>
      </c>
      <c r="I145" s="1">
        <v>86.33</v>
      </c>
      <c r="J145" s="8">
        <f t="shared" si="15"/>
        <v>51.797999999999995</v>
      </c>
      <c r="K145" s="8">
        <v>79.398</v>
      </c>
    </row>
    <row r="146" spans="1:11" ht="14.25">
      <c r="A146" s="6" t="s">
        <v>365</v>
      </c>
      <c r="B146" s="6" t="s">
        <v>366</v>
      </c>
      <c r="C146" s="6" t="s">
        <v>451</v>
      </c>
      <c r="D146" s="6" t="s">
        <v>358</v>
      </c>
      <c r="E146" s="6" t="s">
        <v>110</v>
      </c>
      <c r="F146" s="6" t="s">
        <v>42</v>
      </c>
      <c r="G146" s="6">
        <v>69.5</v>
      </c>
      <c r="H146" s="8">
        <f t="shared" si="14"/>
        <v>27.8</v>
      </c>
      <c r="I146" s="1">
        <v>80.67</v>
      </c>
      <c r="J146" s="8">
        <f t="shared" si="15"/>
        <v>48.402</v>
      </c>
      <c r="K146" s="8">
        <v>76.202</v>
      </c>
    </row>
    <row r="147" spans="1:11" ht="14.25">
      <c r="A147" s="6" t="s">
        <v>367</v>
      </c>
      <c r="B147" s="6" t="s">
        <v>368</v>
      </c>
      <c r="C147" s="6" t="s">
        <v>451</v>
      </c>
      <c r="D147" s="6" t="s">
        <v>358</v>
      </c>
      <c r="E147" s="6" t="s">
        <v>23</v>
      </c>
      <c r="F147" s="6" t="s">
        <v>42</v>
      </c>
      <c r="G147" s="6">
        <v>71.5</v>
      </c>
      <c r="H147" s="8">
        <f t="shared" si="14"/>
        <v>28.6</v>
      </c>
      <c r="I147" s="1">
        <v>91.33</v>
      </c>
      <c r="J147" s="8">
        <f t="shared" si="15"/>
        <v>54.797999999999995</v>
      </c>
      <c r="K147" s="8">
        <v>83.398</v>
      </c>
    </row>
    <row r="148" spans="1:11" ht="14.25">
      <c r="A148" s="6" t="s">
        <v>369</v>
      </c>
      <c r="B148" s="6" t="s">
        <v>370</v>
      </c>
      <c r="C148" s="6" t="s">
        <v>451</v>
      </c>
      <c r="D148" s="6" t="s">
        <v>358</v>
      </c>
      <c r="E148" s="6" t="s">
        <v>23</v>
      </c>
      <c r="F148" s="6" t="s">
        <v>42</v>
      </c>
      <c r="G148" s="6">
        <v>71</v>
      </c>
      <c r="H148" s="8">
        <f t="shared" si="14"/>
        <v>28.400000000000002</v>
      </c>
      <c r="I148" s="1">
        <v>89</v>
      </c>
      <c r="J148" s="8">
        <f t="shared" si="15"/>
        <v>53.4</v>
      </c>
      <c r="K148" s="8">
        <v>81.8</v>
      </c>
    </row>
    <row r="149" spans="1:11" ht="14.25">
      <c r="A149" s="6" t="s">
        <v>371</v>
      </c>
      <c r="B149" s="6" t="s">
        <v>372</v>
      </c>
      <c r="C149" s="6" t="s">
        <v>451</v>
      </c>
      <c r="D149" s="6" t="s">
        <v>358</v>
      </c>
      <c r="E149" s="6" t="s">
        <v>23</v>
      </c>
      <c r="F149" s="6" t="s">
        <v>42</v>
      </c>
      <c r="G149" s="6">
        <v>66.5</v>
      </c>
      <c r="H149" s="8">
        <f t="shared" si="14"/>
        <v>26.6</v>
      </c>
      <c r="I149" s="1">
        <v>91.67</v>
      </c>
      <c r="J149" s="8">
        <f t="shared" si="15"/>
        <v>55.002</v>
      </c>
      <c r="K149" s="8">
        <v>81.602</v>
      </c>
    </row>
    <row r="150" spans="1:11" ht="14.25">
      <c r="A150" s="6" t="s">
        <v>262</v>
      </c>
      <c r="B150" s="6" t="s">
        <v>263</v>
      </c>
      <c r="C150" s="6" t="s">
        <v>451</v>
      </c>
      <c r="D150" s="6" t="s">
        <v>268</v>
      </c>
      <c r="E150" s="6" t="s">
        <v>31</v>
      </c>
      <c r="F150" s="6" t="s">
        <v>42</v>
      </c>
      <c r="G150" s="6">
        <v>68.5</v>
      </c>
      <c r="H150" s="8">
        <f>G150*0.4</f>
        <v>27.400000000000002</v>
      </c>
      <c r="I150" s="1">
        <v>84.67</v>
      </c>
      <c r="J150" s="8">
        <f>I150*0.6</f>
        <v>50.802</v>
      </c>
      <c r="K150" s="8">
        <v>78.202</v>
      </c>
    </row>
    <row r="151" spans="1:11" ht="14.25">
      <c r="A151" s="6" t="s">
        <v>264</v>
      </c>
      <c r="B151" s="6" t="s">
        <v>265</v>
      </c>
      <c r="C151" s="6" t="s">
        <v>451</v>
      </c>
      <c r="D151" s="6" t="s">
        <v>268</v>
      </c>
      <c r="E151" s="6" t="s">
        <v>31</v>
      </c>
      <c r="F151" s="6" t="s">
        <v>42</v>
      </c>
      <c r="G151" s="6">
        <v>63.5</v>
      </c>
      <c r="H151" s="8">
        <f>G151*0.4</f>
        <v>25.400000000000002</v>
      </c>
      <c r="I151" s="1">
        <v>80.33</v>
      </c>
      <c r="J151" s="8">
        <f>I151*0.6</f>
        <v>48.198</v>
      </c>
      <c r="K151" s="8">
        <v>73.598</v>
      </c>
    </row>
    <row r="152" spans="1:11" ht="14.25">
      <c r="A152" s="6" t="s">
        <v>266</v>
      </c>
      <c r="B152" s="6" t="s">
        <v>267</v>
      </c>
      <c r="C152" s="6" t="s">
        <v>451</v>
      </c>
      <c r="D152" s="6" t="s">
        <v>268</v>
      </c>
      <c r="E152" s="6" t="s">
        <v>31</v>
      </c>
      <c r="F152" s="6" t="s">
        <v>42</v>
      </c>
      <c r="G152" s="6">
        <v>68</v>
      </c>
      <c r="H152" s="8">
        <f>G152*0.4</f>
        <v>27.200000000000003</v>
      </c>
      <c r="I152" s="1">
        <v>75</v>
      </c>
      <c r="J152" s="8">
        <f>I152*0.6</f>
        <v>45</v>
      </c>
      <c r="K152" s="8">
        <v>72.2</v>
      </c>
    </row>
    <row r="153" spans="1:11" ht="14.25">
      <c r="A153" s="6" t="s">
        <v>269</v>
      </c>
      <c r="B153" s="6" t="s">
        <v>270</v>
      </c>
      <c r="C153" s="6" t="s">
        <v>451</v>
      </c>
      <c r="D153" s="6" t="s">
        <v>268</v>
      </c>
      <c r="E153" s="6" t="s">
        <v>23</v>
      </c>
      <c r="F153" s="6" t="s">
        <v>42</v>
      </c>
      <c r="G153" s="6">
        <v>69</v>
      </c>
      <c r="H153" s="8">
        <f>G153*0.4</f>
        <v>27.6</v>
      </c>
      <c r="I153" s="1">
        <v>94.33</v>
      </c>
      <c r="J153" s="8">
        <f>I153*0.6</f>
        <v>56.598</v>
      </c>
      <c r="K153" s="8">
        <v>84.19800000000001</v>
      </c>
    </row>
    <row r="154" spans="1:11" ht="14.25">
      <c r="A154" s="6" t="s">
        <v>271</v>
      </c>
      <c r="B154" s="6" t="s">
        <v>272</v>
      </c>
      <c r="C154" s="6" t="s">
        <v>451</v>
      </c>
      <c r="D154" s="6" t="s">
        <v>268</v>
      </c>
      <c r="E154" s="6" t="s">
        <v>23</v>
      </c>
      <c r="F154" s="6" t="s">
        <v>42</v>
      </c>
      <c r="G154" s="6">
        <v>64.5</v>
      </c>
      <c r="H154" s="8">
        <f>G154*0.4</f>
        <v>25.8</v>
      </c>
      <c r="I154" s="1">
        <v>95</v>
      </c>
      <c r="J154" s="8">
        <f>I154*0.6</f>
        <v>57</v>
      </c>
      <c r="K154" s="8">
        <v>82.8</v>
      </c>
    </row>
    <row r="155" spans="1:11" ht="14.25">
      <c r="A155" s="6" t="s">
        <v>37</v>
      </c>
      <c r="B155" s="6" t="s">
        <v>38</v>
      </c>
      <c r="C155" s="6" t="s">
        <v>451</v>
      </c>
      <c r="D155" s="6" t="s">
        <v>41</v>
      </c>
      <c r="E155" s="6" t="s">
        <v>31</v>
      </c>
      <c r="F155" s="6" t="s">
        <v>42</v>
      </c>
      <c r="G155" s="6">
        <v>67</v>
      </c>
      <c r="H155" s="8">
        <f aca="true" t="shared" si="16" ref="H155:H175">G155*0.4</f>
        <v>26.8</v>
      </c>
      <c r="I155" s="1">
        <v>87.33</v>
      </c>
      <c r="J155" s="8">
        <f aca="true" t="shared" si="17" ref="J155:J175">I155*0.6</f>
        <v>52.397999999999996</v>
      </c>
      <c r="K155" s="8">
        <v>79.198</v>
      </c>
    </row>
    <row r="156" spans="1:11" ht="14.25">
      <c r="A156" s="6" t="s">
        <v>39</v>
      </c>
      <c r="B156" s="6" t="s">
        <v>40</v>
      </c>
      <c r="C156" s="6" t="s">
        <v>451</v>
      </c>
      <c r="D156" s="6" t="s">
        <v>41</v>
      </c>
      <c r="E156" s="6" t="s">
        <v>31</v>
      </c>
      <c r="F156" s="6" t="s">
        <v>42</v>
      </c>
      <c r="G156" s="6">
        <v>68.5</v>
      </c>
      <c r="H156" s="8">
        <f t="shared" si="16"/>
        <v>27.400000000000002</v>
      </c>
      <c r="I156" s="1">
        <v>85.33</v>
      </c>
      <c r="J156" s="8">
        <f t="shared" si="17"/>
        <v>51.198</v>
      </c>
      <c r="K156" s="8">
        <v>78.598</v>
      </c>
    </row>
    <row r="157" spans="1:11" ht="14.25">
      <c r="A157" s="6" t="s">
        <v>43</v>
      </c>
      <c r="B157" s="6" t="s">
        <v>44</v>
      </c>
      <c r="C157" s="6" t="s">
        <v>451</v>
      </c>
      <c r="D157" s="6" t="s">
        <v>41</v>
      </c>
      <c r="E157" s="6" t="s">
        <v>47</v>
      </c>
      <c r="F157" s="6" t="s">
        <v>42</v>
      </c>
      <c r="G157" s="6">
        <v>53</v>
      </c>
      <c r="H157" s="8">
        <f t="shared" si="16"/>
        <v>21.200000000000003</v>
      </c>
      <c r="I157" s="1">
        <v>89.67</v>
      </c>
      <c r="J157" s="8">
        <f t="shared" si="17"/>
        <v>53.802</v>
      </c>
      <c r="K157" s="8">
        <v>75.00200000000001</v>
      </c>
    </row>
    <row r="158" spans="1:11" ht="14.25">
      <c r="A158" s="6" t="s">
        <v>45</v>
      </c>
      <c r="B158" s="6" t="s">
        <v>46</v>
      </c>
      <c r="C158" s="6" t="s">
        <v>452</v>
      </c>
      <c r="D158" s="6" t="s">
        <v>41</v>
      </c>
      <c r="E158" s="6" t="s">
        <v>47</v>
      </c>
      <c r="F158" s="6" t="s">
        <v>42</v>
      </c>
      <c r="G158" s="6">
        <v>55.5</v>
      </c>
      <c r="H158" s="8">
        <f t="shared" si="16"/>
        <v>22.200000000000003</v>
      </c>
      <c r="I158" s="1">
        <v>85.33</v>
      </c>
      <c r="J158" s="8">
        <f t="shared" si="17"/>
        <v>51.198</v>
      </c>
      <c r="K158" s="8">
        <v>73.398</v>
      </c>
    </row>
    <row r="159" spans="1:11" ht="14.25">
      <c r="A159" s="6" t="s">
        <v>48</v>
      </c>
      <c r="B159" s="6" t="s">
        <v>49</v>
      </c>
      <c r="C159" s="6" t="s">
        <v>451</v>
      </c>
      <c r="D159" s="6" t="s">
        <v>41</v>
      </c>
      <c r="E159" s="6" t="s">
        <v>23</v>
      </c>
      <c r="F159" s="6" t="s">
        <v>42</v>
      </c>
      <c r="G159" s="6">
        <v>70.5</v>
      </c>
      <c r="H159" s="8">
        <f t="shared" si="16"/>
        <v>28.200000000000003</v>
      </c>
      <c r="I159" s="1">
        <v>95</v>
      </c>
      <c r="J159" s="8">
        <f t="shared" si="17"/>
        <v>57</v>
      </c>
      <c r="K159" s="8">
        <v>85.2</v>
      </c>
    </row>
    <row r="160" spans="1:11" ht="14.25">
      <c r="A160" s="6" t="s">
        <v>50</v>
      </c>
      <c r="B160" s="6" t="s">
        <v>51</v>
      </c>
      <c r="C160" s="6" t="s">
        <v>451</v>
      </c>
      <c r="D160" s="6" t="s">
        <v>41</v>
      </c>
      <c r="E160" s="6" t="s">
        <v>23</v>
      </c>
      <c r="F160" s="6" t="s">
        <v>42</v>
      </c>
      <c r="G160" s="6">
        <v>72</v>
      </c>
      <c r="H160" s="8">
        <f t="shared" si="16"/>
        <v>28.8</v>
      </c>
      <c r="I160" s="1">
        <v>91.33</v>
      </c>
      <c r="J160" s="8">
        <f t="shared" si="17"/>
        <v>54.797999999999995</v>
      </c>
      <c r="K160" s="8">
        <v>83.598</v>
      </c>
    </row>
    <row r="161" spans="1:11" ht="14.25">
      <c r="A161" s="6" t="s">
        <v>52</v>
      </c>
      <c r="B161" s="6" t="s">
        <v>53</v>
      </c>
      <c r="C161" s="6" t="s">
        <v>451</v>
      </c>
      <c r="D161" s="6" t="s">
        <v>41</v>
      </c>
      <c r="E161" s="6" t="s">
        <v>23</v>
      </c>
      <c r="F161" s="6" t="s">
        <v>42</v>
      </c>
      <c r="G161" s="6">
        <v>70</v>
      </c>
      <c r="H161" s="8">
        <f t="shared" si="16"/>
        <v>28</v>
      </c>
      <c r="I161" s="1">
        <v>91</v>
      </c>
      <c r="J161" s="8">
        <f t="shared" si="17"/>
        <v>54.6</v>
      </c>
      <c r="K161" s="8">
        <v>82.6</v>
      </c>
    </row>
    <row r="162" spans="1:11" ht="14.25">
      <c r="A162" s="6" t="s">
        <v>54</v>
      </c>
      <c r="B162" s="6" t="s">
        <v>55</v>
      </c>
      <c r="C162" s="6" t="s">
        <v>451</v>
      </c>
      <c r="D162" s="6" t="s">
        <v>41</v>
      </c>
      <c r="E162" s="6" t="s">
        <v>23</v>
      </c>
      <c r="F162" s="6" t="s">
        <v>42</v>
      </c>
      <c r="G162" s="6">
        <v>72.5</v>
      </c>
      <c r="H162" s="8">
        <f t="shared" si="16"/>
        <v>29</v>
      </c>
      <c r="I162" s="1">
        <v>89.33</v>
      </c>
      <c r="J162" s="8">
        <f t="shared" si="17"/>
        <v>53.598</v>
      </c>
      <c r="K162" s="8">
        <v>82.598</v>
      </c>
    </row>
    <row r="163" spans="1:11" ht="14.25">
      <c r="A163" s="6" t="s">
        <v>332</v>
      </c>
      <c r="B163" s="6" t="s">
        <v>333</v>
      </c>
      <c r="C163" s="6" t="s">
        <v>451</v>
      </c>
      <c r="D163" s="6" t="s">
        <v>336</v>
      </c>
      <c r="E163" s="6" t="s">
        <v>31</v>
      </c>
      <c r="F163" s="6" t="s">
        <v>42</v>
      </c>
      <c r="G163" s="6">
        <v>65</v>
      </c>
      <c r="H163" s="8">
        <f t="shared" si="16"/>
        <v>26</v>
      </c>
      <c r="I163" s="1">
        <v>91</v>
      </c>
      <c r="J163" s="8">
        <f t="shared" si="17"/>
        <v>54.6</v>
      </c>
      <c r="K163" s="8">
        <v>80.6</v>
      </c>
    </row>
    <row r="164" spans="1:11" ht="14.25">
      <c r="A164" s="6" t="s">
        <v>334</v>
      </c>
      <c r="B164" s="6" t="s">
        <v>335</v>
      </c>
      <c r="C164" s="6" t="s">
        <v>451</v>
      </c>
      <c r="D164" s="6" t="s">
        <v>336</v>
      </c>
      <c r="E164" s="6" t="s">
        <v>31</v>
      </c>
      <c r="F164" s="6" t="s">
        <v>42</v>
      </c>
      <c r="G164" s="6">
        <v>70.5</v>
      </c>
      <c r="H164" s="8">
        <f t="shared" si="16"/>
        <v>28.200000000000003</v>
      </c>
      <c r="I164" s="1">
        <v>71</v>
      </c>
      <c r="J164" s="8">
        <f t="shared" si="17"/>
        <v>42.6</v>
      </c>
      <c r="K164" s="8">
        <v>70.8</v>
      </c>
    </row>
    <row r="165" spans="1:11" ht="14.25">
      <c r="A165" s="6" t="s">
        <v>337</v>
      </c>
      <c r="B165" s="6" t="s">
        <v>338</v>
      </c>
      <c r="C165" s="6" t="s">
        <v>451</v>
      </c>
      <c r="D165" s="6" t="s">
        <v>336</v>
      </c>
      <c r="E165" s="6" t="s">
        <v>23</v>
      </c>
      <c r="F165" s="6" t="s">
        <v>42</v>
      </c>
      <c r="G165" s="6">
        <v>68.5</v>
      </c>
      <c r="H165" s="8">
        <f t="shared" si="16"/>
        <v>27.400000000000002</v>
      </c>
      <c r="I165" s="1">
        <v>90.67</v>
      </c>
      <c r="J165" s="8">
        <f t="shared" si="17"/>
        <v>54.402</v>
      </c>
      <c r="K165" s="8">
        <v>81.802</v>
      </c>
    </row>
    <row r="166" spans="1:11" ht="14.25">
      <c r="A166" s="6" t="s">
        <v>339</v>
      </c>
      <c r="B166" s="6" t="s">
        <v>340</v>
      </c>
      <c r="C166" s="6" t="s">
        <v>452</v>
      </c>
      <c r="D166" s="6" t="s">
        <v>336</v>
      </c>
      <c r="E166" s="6" t="s">
        <v>23</v>
      </c>
      <c r="F166" s="6" t="s">
        <v>42</v>
      </c>
      <c r="G166" s="6">
        <v>68</v>
      </c>
      <c r="H166" s="8">
        <f t="shared" si="16"/>
        <v>27.200000000000003</v>
      </c>
      <c r="I166" s="1">
        <v>89.83</v>
      </c>
      <c r="J166" s="8">
        <f t="shared" si="17"/>
        <v>53.897999999999996</v>
      </c>
      <c r="K166" s="8">
        <v>81.098</v>
      </c>
    </row>
    <row r="167" spans="1:11" ht="14.25">
      <c r="A167" s="6" t="s">
        <v>407</v>
      </c>
      <c r="B167" s="6" t="s">
        <v>408</v>
      </c>
      <c r="C167" s="6" t="s">
        <v>451</v>
      </c>
      <c r="D167" s="6" t="s">
        <v>411</v>
      </c>
      <c r="E167" s="6" t="s">
        <v>412</v>
      </c>
      <c r="F167" s="6" t="s">
        <v>42</v>
      </c>
      <c r="G167" s="6">
        <v>60</v>
      </c>
      <c r="H167" s="8">
        <f t="shared" si="16"/>
        <v>24</v>
      </c>
      <c r="I167" s="1">
        <v>91</v>
      </c>
      <c r="J167" s="8">
        <f t="shared" si="17"/>
        <v>54.6</v>
      </c>
      <c r="K167" s="8">
        <v>78.6</v>
      </c>
    </row>
    <row r="168" spans="1:11" ht="14.25">
      <c r="A168" s="6" t="s">
        <v>409</v>
      </c>
      <c r="B168" s="6" t="s">
        <v>410</v>
      </c>
      <c r="C168" s="6" t="s">
        <v>451</v>
      </c>
      <c r="D168" s="6" t="s">
        <v>411</v>
      </c>
      <c r="E168" s="6" t="s">
        <v>412</v>
      </c>
      <c r="F168" s="6" t="s">
        <v>42</v>
      </c>
      <c r="G168" s="6">
        <v>65.5</v>
      </c>
      <c r="H168" s="8">
        <f t="shared" si="16"/>
        <v>26.200000000000003</v>
      </c>
      <c r="I168" s="1">
        <v>86</v>
      </c>
      <c r="J168" s="8">
        <f t="shared" si="17"/>
        <v>51.6</v>
      </c>
      <c r="K168" s="8">
        <v>77.8</v>
      </c>
    </row>
    <row r="169" spans="1:11" ht="14.25">
      <c r="A169" s="6" t="s">
        <v>413</v>
      </c>
      <c r="B169" s="6" t="s">
        <v>414</v>
      </c>
      <c r="C169" s="6" t="s">
        <v>451</v>
      </c>
      <c r="D169" s="6" t="s">
        <v>411</v>
      </c>
      <c r="E169" s="6" t="s">
        <v>417</v>
      </c>
      <c r="F169" s="6" t="s">
        <v>42</v>
      </c>
      <c r="G169" s="6">
        <v>67</v>
      </c>
      <c r="H169" s="8">
        <f t="shared" si="16"/>
        <v>26.8</v>
      </c>
      <c r="I169" s="1">
        <v>88.67</v>
      </c>
      <c r="J169" s="8">
        <f t="shared" si="17"/>
        <v>53.202</v>
      </c>
      <c r="K169" s="8">
        <v>80.002</v>
      </c>
    </row>
    <row r="170" spans="1:11" ht="14.25">
      <c r="A170" s="6" t="s">
        <v>415</v>
      </c>
      <c r="B170" s="6" t="s">
        <v>416</v>
      </c>
      <c r="C170" s="6" t="s">
        <v>451</v>
      </c>
      <c r="D170" s="6" t="s">
        <v>411</v>
      </c>
      <c r="E170" s="6" t="s">
        <v>417</v>
      </c>
      <c r="F170" s="6" t="s">
        <v>42</v>
      </c>
      <c r="G170" s="6">
        <v>57.5</v>
      </c>
      <c r="H170" s="8">
        <f t="shared" si="16"/>
        <v>23</v>
      </c>
      <c r="I170" s="1">
        <v>85.87</v>
      </c>
      <c r="J170" s="8">
        <f t="shared" si="17"/>
        <v>51.522</v>
      </c>
      <c r="K170" s="8">
        <v>74.52199999999999</v>
      </c>
    </row>
    <row r="171" spans="1:11" ht="14.25">
      <c r="A171" s="6" t="s">
        <v>314</v>
      </c>
      <c r="B171" s="6" t="s">
        <v>315</v>
      </c>
      <c r="C171" s="6" t="s">
        <v>452</v>
      </c>
      <c r="D171" s="6" t="s">
        <v>324</v>
      </c>
      <c r="E171" s="6" t="s">
        <v>325</v>
      </c>
      <c r="F171" s="6" t="s">
        <v>326</v>
      </c>
      <c r="G171" s="6">
        <v>53.5</v>
      </c>
      <c r="H171" s="8">
        <f t="shared" si="16"/>
        <v>21.400000000000002</v>
      </c>
      <c r="I171" s="1" t="s">
        <v>327</v>
      </c>
      <c r="J171" s="8">
        <f t="shared" si="17"/>
        <v>57.72</v>
      </c>
      <c r="K171" s="8">
        <v>79.12</v>
      </c>
    </row>
    <row r="172" spans="1:11" ht="14.25">
      <c r="A172" s="6" t="s">
        <v>316</v>
      </c>
      <c r="B172" s="6" t="s">
        <v>317</v>
      </c>
      <c r="C172" s="6" t="s">
        <v>451</v>
      </c>
      <c r="D172" s="6" t="s">
        <v>324</v>
      </c>
      <c r="E172" s="6" t="s">
        <v>325</v>
      </c>
      <c r="F172" s="6" t="s">
        <v>326</v>
      </c>
      <c r="G172" s="6">
        <v>73.5</v>
      </c>
      <c r="H172" s="8">
        <f t="shared" si="16"/>
        <v>29.400000000000002</v>
      </c>
      <c r="I172" s="1" t="s">
        <v>328</v>
      </c>
      <c r="J172" s="8">
        <f t="shared" si="17"/>
        <v>49.62</v>
      </c>
      <c r="K172" s="8">
        <v>79.02</v>
      </c>
    </row>
    <row r="173" spans="1:11" ht="14.25">
      <c r="A173" s="6" t="s">
        <v>318</v>
      </c>
      <c r="B173" s="6" t="s">
        <v>319</v>
      </c>
      <c r="C173" s="6" t="s">
        <v>451</v>
      </c>
      <c r="D173" s="6" t="s">
        <v>324</v>
      </c>
      <c r="E173" s="6" t="s">
        <v>325</v>
      </c>
      <c r="F173" s="6" t="s">
        <v>326</v>
      </c>
      <c r="G173" s="6">
        <v>51.5</v>
      </c>
      <c r="H173" s="8">
        <f t="shared" si="16"/>
        <v>20.6</v>
      </c>
      <c r="I173" s="1" t="s">
        <v>329</v>
      </c>
      <c r="J173" s="8">
        <f t="shared" si="17"/>
        <v>57.12</v>
      </c>
      <c r="K173" s="8">
        <v>77.72</v>
      </c>
    </row>
    <row r="174" spans="1:11" ht="14.25">
      <c r="A174" s="6" t="s">
        <v>320</v>
      </c>
      <c r="B174" s="6" t="s">
        <v>321</v>
      </c>
      <c r="C174" s="6" t="s">
        <v>451</v>
      </c>
      <c r="D174" s="6" t="s">
        <v>324</v>
      </c>
      <c r="E174" s="6" t="s">
        <v>325</v>
      </c>
      <c r="F174" s="6" t="s">
        <v>326</v>
      </c>
      <c r="G174" s="6">
        <v>51.5</v>
      </c>
      <c r="H174" s="8">
        <f t="shared" si="16"/>
        <v>20.6</v>
      </c>
      <c r="I174" s="1" t="s">
        <v>330</v>
      </c>
      <c r="J174" s="8">
        <f t="shared" si="17"/>
        <v>55.8</v>
      </c>
      <c r="K174" s="8">
        <v>76.4</v>
      </c>
    </row>
    <row r="175" spans="1:11" ht="14.25">
      <c r="A175" s="6" t="s">
        <v>322</v>
      </c>
      <c r="B175" s="6" t="s">
        <v>323</v>
      </c>
      <c r="C175" s="6" t="s">
        <v>451</v>
      </c>
      <c r="D175" s="6" t="s">
        <v>324</v>
      </c>
      <c r="E175" s="6" t="s">
        <v>325</v>
      </c>
      <c r="F175" s="6" t="s">
        <v>326</v>
      </c>
      <c r="G175" s="6">
        <v>60.5</v>
      </c>
      <c r="H175" s="8">
        <f t="shared" si="16"/>
        <v>24.200000000000003</v>
      </c>
      <c r="I175" s="1" t="s">
        <v>331</v>
      </c>
      <c r="J175" s="8">
        <f t="shared" si="17"/>
        <v>47.04</v>
      </c>
      <c r="K175" s="8">
        <v>71.24</v>
      </c>
    </row>
    <row r="176" spans="1:11" ht="14.25">
      <c r="A176" s="6" t="s">
        <v>373</v>
      </c>
      <c r="B176" s="6" t="s">
        <v>374</v>
      </c>
      <c r="C176" s="6" t="s">
        <v>451</v>
      </c>
      <c r="D176" s="6" t="s">
        <v>388</v>
      </c>
      <c r="E176" s="6" t="s">
        <v>325</v>
      </c>
      <c r="F176" s="6" t="s">
        <v>326</v>
      </c>
      <c r="G176" s="6">
        <v>78</v>
      </c>
      <c r="H176" s="8">
        <f aca="true" t="shared" si="18" ref="H176:H188">G176*0.4</f>
        <v>31.200000000000003</v>
      </c>
      <c r="I176" s="1" t="s">
        <v>389</v>
      </c>
      <c r="J176" s="8">
        <f aca="true" t="shared" si="19" ref="J176:J188">I176*0.6</f>
        <v>50.879999999999995</v>
      </c>
      <c r="K176" s="8">
        <v>82.08</v>
      </c>
    </row>
    <row r="177" spans="1:11" ht="14.25">
      <c r="A177" s="6" t="s">
        <v>375</v>
      </c>
      <c r="B177" s="6" t="s">
        <v>376</v>
      </c>
      <c r="C177" s="6" t="s">
        <v>451</v>
      </c>
      <c r="D177" s="6" t="s">
        <v>388</v>
      </c>
      <c r="E177" s="6" t="s">
        <v>325</v>
      </c>
      <c r="F177" s="6" t="s">
        <v>326</v>
      </c>
      <c r="G177" s="6">
        <v>75</v>
      </c>
      <c r="H177" s="8">
        <f t="shared" si="18"/>
        <v>30</v>
      </c>
      <c r="I177" s="1" t="s">
        <v>389</v>
      </c>
      <c r="J177" s="8">
        <f t="shared" si="19"/>
        <v>50.879999999999995</v>
      </c>
      <c r="K177" s="8">
        <v>80.88</v>
      </c>
    </row>
    <row r="178" spans="1:11" ht="14.25">
      <c r="A178" s="6" t="s">
        <v>377</v>
      </c>
      <c r="B178" s="6" t="s">
        <v>378</v>
      </c>
      <c r="C178" s="6" t="s">
        <v>452</v>
      </c>
      <c r="D178" s="6" t="s">
        <v>388</v>
      </c>
      <c r="E178" s="6" t="s">
        <v>325</v>
      </c>
      <c r="F178" s="6" t="s">
        <v>326</v>
      </c>
      <c r="G178" s="6">
        <v>62.5</v>
      </c>
      <c r="H178" s="8">
        <f t="shared" si="18"/>
        <v>25</v>
      </c>
      <c r="I178" s="1" t="s">
        <v>390</v>
      </c>
      <c r="J178" s="8">
        <f t="shared" si="19"/>
        <v>50.52</v>
      </c>
      <c r="K178" s="8">
        <v>75.52</v>
      </c>
    </row>
    <row r="179" spans="1:11" ht="14.25">
      <c r="A179" s="6" t="s">
        <v>379</v>
      </c>
      <c r="B179" s="6" t="s">
        <v>380</v>
      </c>
      <c r="C179" s="6" t="s">
        <v>451</v>
      </c>
      <c r="D179" s="6" t="s">
        <v>388</v>
      </c>
      <c r="E179" s="6" t="s">
        <v>325</v>
      </c>
      <c r="F179" s="6" t="s">
        <v>326</v>
      </c>
      <c r="G179" s="6">
        <v>64.5</v>
      </c>
      <c r="H179" s="8">
        <f t="shared" si="18"/>
        <v>25.8</v>
      </c>
      <c r="I179" s="1" t="s">
        <v>391</v>
      </c>
      <c r="J179" s="8">
        <f t="shared" si="19"/>
        <v>46.92</v>
      </c>
      <c r="K179" s="8">
        <v>72.72</v>
      </c>
    </row>
    <row r="180" spans="1:11" ht="14.25">
      <c r="A180" s="6" t="s">
        <v>381</v>
      </c>
      <c r="B180" s="6" t="s">
        <v>382</v>
      </c>
      <c r="C180" s="6" t="s">
        <v>451</v>
      </c>
      <c r="D180" s="6" t="s">
        <v>388</v>
      </c>
      <c r="E180" s="6" t="s">
        <v>325</v>
      </c>
      <c r="F180" s="6" t="s">
        <v>326</v>
      </c>
      <c r="G180" s="6">
        <v>55.5</v>
      </c>
      <c r="H180" s="8">
        <f t="shared" si="18"/>
        <v>22.200000000000003</v>
      </c>
      <c r="I180" s="1" t="s">
        <v>392</v>
      </c>
      <c r="J180" s="8">
        <f t="shared" si="19"/>
        <v>49.08</v>
      </c>
      <c r="K180" s="8">
        <v>71.28</v>
      </c>
    </row>
    <row r="181" spans="1:11" ht="14.25">
      <c r="A181" s="6" t="s">
        <v>383</v>
      </c>
      <c r="B181" s="6" t="s">
        <v>310</v>
      </c>
      <c r="C181" s="6" t="s">
        <v>451</v>
      </c>
      <c r="D181" s="6" t="s">
        <v>388</v>
      </c>
      <c r="E181" s="6" t="s">
        <v>325</v>
      </c>
      <c r="F181" s="6" t="s">
        <v>326</v>
      </c>
      <c r="G181" s="6">
        <v>58.3</v>
      </c>
      <c r="H181" s="8">
        <f t="shared" si="18"/>
        <v>23.32</v>
      </c>
      <c r="I181" s="1" t="s">
        <v>393</v>
      </c>
      <c r="J181" s="8">
        <f t="shared" si="19"/>
        <v>47.52</v>
      </c>
      <c r="K181" s="8">
        <v>70.84</v>
      </c>
    </row>
    <row r="182" spans="1:11" ht="14.25">
      <c r="A182" s="6" t="s">
        <v>384</v>
      </c>
      <c r="B182" s="6" t="s">
        <v>385</v>
      </c>
      <c r="C182" s="6" t="s">
        <v>451</v>
      </c>
      <c r="D182" s="6" t="s">
        <v>388</v>
      </c>
      <c r="E182" s="6" t="s">
        <v>325</v>
      </c>
      <c r="F182" s="6" t="s">
        <v>326</v>
      </c>
      <c r="G182" s="6">
        <v>52.5</v>
      </c>
      <c r="H182" s="8">
        <f t="shared" si="18"/>
        <v>21</v>
      </c>
      <c r="I182" s="1" t="s">
        <v>394</v>
      </c>
      <c r="J182" s="8">
        <f t="shared" si="19"/>
        <v>48.3</v>
      </c>
      <c r="K182" s="8">
        <v>69.3</v>
      </c>
    </row>
    <row r="183" spans="1:11" ht="14.25">
      <c r="A183" s="6" t="s">
        <v>386</v>
      </c>
      <c r="B183" s="6" t="s">
        <v>387</v>
      </c>
      <c r="C183" s="6" t="s">
        <v>451</v>
      </c>
      <c r="D183" s="6" t="s">
        <v>388</v>
      </c>
      <c r="E183" s="6" t="s">
        <v>325</v>
      </c>
      <c r="F183" s="6" t="s">
        <v>326</v>
      </c>
      <c r="G183" s="6">
        <v>53.5</v>
      </c>
      <c r="H183" s="8">
        <f t="shared" si="18"/>
        <v>21.400000000000002</v>
      </c>
      <c r="I183" s="1" t="s">
        <v>395</v>
      </c>
      <c r="J183" s="8">
        <f t="shared" si="19"/>
        <v>47.4</v>
      </c>
      <c r="K183" s="8">
        <v>68.8</v>
      </c>
    </row>
    <row r="184" spans="1:11" ht="14.25">
      <c r="A184" s="6" t="s">
        <v>396</v>
      </c>
      <c r="B184" s="6" t="s">
        <v>397</v>
      </c>
      <c r="C184" s="6" t="s">
        <v>451</v>
      </c>
      <c r="D184" s="6" t="s">
        <v>406</v>
      </c>
      <c r="E184" s="6" t="s">
        <v>325</v>
      </c>
      <c r="F184" s="6" t="s">
        <v>326</v>
      </c>
      <c r="G184" s="6">
        <v>51.5</v>
      </c>
      <c r="H184" s="8">
        <f t="shared" si="18"/>
        <v>20.6</v>
      </c>
      <c r="I184" s="1">
        <v>94.9</v>
      </c>
      <c r="J184" s="8">
        <f t="shared" si="19"/>
        <v>56.940000000000005</v>
      </c>
      <c r="K184" s="8">
        <v>77.54</v>
      </c>
    </row>
    <row r="185" spans="1:11" ht="14.25">
      <c r="A185" s="6" t="s">
        <v>398</v>
      </c>
      <c r="B185" s="6" t="s">
        <v>399</v>
      </c>
      <c r="C185" s="6" t="s">
        <v>451</v>
      </c>
      <c r="D185" s="6" t="s">
        <v>406</v>
      </c>
      <c r="E185" s="6" t="s">
        <v>325</v>
      </c>
      <c r="F185" s="6" t="s">
        <v>326</v>
      </c>
      <c r="G185" s="6">
        <v>52.5</v>
      </c>
      <c r="H185" s="8">
        <f t="shared" si="18"/>
        <v>21</v>
      </c>
      <c r="I185" s="1">
        <v>93</v>
      </c>
      <c r="J185" s="8">
        <f t="shared" si="19"/>
        <v>55.8</v>
      </c>
      <c r="K185" s="8">
        <v>76.8</v>
      </c>
    </row>
    <row r="186" spans="1:11" ht="14.25">
      <c r="A186" s="6" t="s">
        <v>400</v>
      </c>
      <c r="B186" s="6" t="s">
        <v>401</v>
      </c>
      <c r="C186" s="6" t="s">
        <v>451</v>
      </c>
      <c r="D186" s="6" t="s">
        <v>406</v>
      </c>
      <c r="E186" s="6" t="s">
        <v>325</v>
      </c>
      <c r="F186" s="6" t="s">
        <v>326</v>
      </c>
      <c r="G186" s="6">
        <v>51.3</v>
      </c>
      <c r="H186" s="8">
        <f t="shared" si="18"/>
        <v>20.52</v>
      </c>
      <c r="I186" s="1">
        <v>86.4</v>
      </c>
      <c r="J186" s="8">
        <f t="shared" si="19"/>
        <v>51.84</v>
      </c>
      <c r="K186" s="8">
        <v>72.36</v>
      </c>
    </row>
    <row r="187" spans="1:11" ht="14.25">
      <c r="A187" s="6" t="s">
        <v>402</v>
      </c>
      <c r="B187" s="6" t="s">
        <v>403</v>
      </c>
      <c r="C187" s="6" t="s">
        <v>451</v>
      </c>
      <c r="D187" s="6" t="s">
        <v>406</v>
      </c>
      <c r="E187" s="6" t="s">
        <v>325</v>
      </c>
      <c r="F187" s="6" t="s">
        <v>326</v>
      </c>
      <c r="G187" s="6">
        <v>66</v>
      </c>
      <c r="H187" s="8">
        <f t="shared" si="18"/>
        <v>26.400000000000002</v>
      </c>
      <c r="I187" s="1">
        <v>76.5</v>
      </c>
      <c r="J187" s="8">
        <f t="shared" si="19"/>
        <v>45.9</v>
      </c>
      <c r="K187" s="8">
        <v>72.3</v>
      </c>
    </row>
    <row r="188" spans="1:11" ht="14.25">
      <c r="A188" s="6" t="s">
        <v>404</v>
      </c>
      <c r="B188" s="6" t="s">
        <v>405</v>
      </c>
      <c r="C188" s="6" t="s">
        <v>451</v>
      </c>
      <c r="D188" s="6" t="s">
        <v>406</v>
      </c>
      <c r="E188" s="6" t="s">
        <v>325</v>
      </c>
      <c r="F188" s="6" t="s">
        <v>326</v>
      </c>
      <c r="G188" s="6">
        <v>51</v>
      </c>
      <c r="H188" s="8">
        <f t="shared" si="18"/>
        <v>20.400000000000002</v>
      </c>
      <c r="I188" s="1">
        <v>85.56</v>
      </c>
      <c r="J188" s="8">
        <f t="shared" si="19"/>
        <v>51.336</v>
      </c>
      <c r="K188" s="8">
        <v>71.736</v>
      </c>
    </row>
    <row r="189" spans="1:11" ht="14.25">
      <c r="A189" s="6" t="s">
        <v>341</v>
      </c>
      <c r="B189" s="6" t="s">
        <v>342</v>
      </c>
      <c r="C189" s="6" t="s">
        <v>451</v>
      </c>
      <c r="D189" s="6" t="s">
        <v>351</v>
      </c>
      <c r="E189" s="6" t="s">
        <v>325</v>
      </c>
      <c r="F189" s="6" t="s">
        <v>326</v>
      </c>
      <c r="G189" s="6">
        <v>74.5</v>
      </c>
      <c r="H189" s="8">
        <f>G189*0.4</f>
        <v>29.8</v>
      </c>
      <c r="I189" s="1">
        <v>89.5</v>
      </c>
      <c r="J189" s="8">
        <f>I189*0.6</f>
        <v>53.699999999999996</v>
      </c>
      <c r="K189" s="8">
        <v>83.5</v>
      </c>
    </row>
    <row r="190" spans="1:11" ht="14.25">
      <c r="A190" s="6" t="s">
        <v>343</v>
      </c>
      <c r="B190" s="6" t="s">
        <v>344</v>
      </c>
      <c r="C190" s="6" t="s">
        <v>451</v>
      </c>
      <c r="D190" s="6" t="s">
        <v>351</v>
      </c>
      <c r="E190" s="6" t="s">
        <v>325</v>
      </c>
      <c r="F190" s="6" t="s">
        <v>326</v>
      </c>
      <c r="G190" s="6">
        <v>61.5</v>
      </c>
      <c r="H190" s="8">
        <f>G190*0.4</f>
        <v>24.6</v>
      </c>
      <c r="I190" s="1">
        <v>88.1</v>
      </c>
      <c r="J190" s="8">
        <f>I190*0.6</f>
        <v>52.85999999999999</v>
      </c>
      <c r="K190" s="8">
        <v>77.46</v>
      </c>
    </row>
    <row r="191" spans="1:11" ht="14.25">
      <c r="A191" s="6" t="s">
        <v>345</v>
      </c>
      <c r="B191" s="6" t="s">
        <v>346</v>
      </c>
      <c r="C191" s="6" t="s">
        <v>451</v>
      </c>
      <c r="D191" s="6" t="s">
        <v>351</v>
      </c>
      <c r="E191" s="6" t="s">
        <v>325</v>
      </c>
      <c r="F191" s="6" t="s">
        <v>326</v>
      </c>
      <c r="G191" s="6">
        <v>57.3</v>
      </c>
      <c r="H191" s="8">
        <f>G191*0.4</f>
        <v>22.92</v>
      </c>
      <c r="I191" s="1">
        <v>86.8</v>
      </c>
      <c r="J191" s="8">
        <f>I191*0.6</f>
        <v>52.08</v>
      </c>
      <c r="K191" s="8">
        <v>75</v>
      </c>
    </row>
    <row r="192" spans="1:11" ht="14.25">
      <c r="A192" s="6" t="s">
        <v>347</v>
      </c>
      <c r="B192" s="6" t="s">
        <v>348</v>
      </c>
      <c r="C192" s="6" t="s">
        <v>451</v>
      </c>
      <c r="D192" s="6" t="s">
        <v>351</v>
      </c>
      <c r="E192" s="6" t="s">
        <v>325</v>
      </c>
      <c r="F192" s="6" t="s">
        <v>326</v>
      </c>
      <c r="G192" s="6">
        <v>65.5</v>
      </c>
      <c r="H192" s="8">
        <f>G192*0.4</f>
        <v>26.200000000000003</v>
      </c>
      <c r="I192" s="1">
        <v>75.4</v>
      </c>
      <c r="J192" s="8">
        <f>I192*0.6</f>
        <v>45.24</v>
      </c>
      <c r="K192" s="8">
        <v>71.44</v>
      </c>
    </row>
    <row r="193" spans="1:11" ht="14.25">
      <c r="A193" s="6" t="s">
        <v>349</v>
      </c>
      <c r="B193" s="6" t="s">
        <v>350</v>
      </c>
      <c r="C193" s="6" t="s">
        <v>451</v>
      </c>
      <c r="D193" s="6" t="s">
        <v>351</v>
      </c>
      <c r="E193" s="6" t="s">
        <v>325</v>
      </c>
      <c r="F193" s="6" t="s">
        <v>326</v>
      </c>
      <c r="G193" s="6">
        <v>59.5</v>
      </c>
      <c r="H193" s="8">
        <f>G193*0.4</f>
        <v>23.8</v>
      </c>
      <c r="I193" s="1">
        <v>75.8</v>
      </c>
      <c r="J193" s="8">
        <f>I193*0.6</f>
        <v>45.48</v>
      </c>
      <c r="K193" s="8">
        <v>69.28</v>
      </c>
    </row>
    <row r="194" spans="8:11" ht="14.25">
      <c r="H194" s="5"/>
      <c r="K194" s="5"/>
    </row>
  </sheetData>
  <autoFilter ref="A1:K194"/>
  <printOptions/>
  <pageMargins left="0.54" right="0.32" top="1" bottom="1" header="0.5" footer="0.5"/>
  <pageSetup orientation="landscape" paperSize="9" r:id="rId1"/>
  <headerFooter alignWithMargins="0">
    <oddHeader>&amp;C&amp;22 2014年教育局公开招教进入体检人员名单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2014-07-13T03:10:51Z</cp:lastPrinted>
  <dcterms:created xsi:type="dcterms:W3CDTF">2014-07-12T11:31:18Z</dcterms:created>
  <dcterms:modified xsi:type="dcterms:W3CDTF">2014-07-13T03:11:08Z</dcterms:modified>
  <cp:category/>
  <cp:version/>
  <cp:contentType/>
  <cp:contentStatus/>
</cp:coreProperties>
</file>