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<sst xmlns="http://schemas.openxmlformats.org/spreadsheetml/2006/main" count="226" uniqueCount="90">
  <si>
    <t>云浮市直属部分学校2013年公开招聘工作人员总成绩排名及进入体检人选公告</t>
  </si>
  <si>
    <t>准考证号</t>
  </si>
  <si>
    <t>招聘单位</t>
  </si>
  <si>
    <t>招聘岗位</t>
  </si>
  <si>
    <t>岗位代码</t>
  </si>
  <si>
    <t>笔试成绩</t>
  </si>
  <si>
    <t>面试成绩</t>
  </si>
  <si>
    <t>总分</t>
  </si>
  <si>
    <t>名次</t>
  </si>
  <si>
    <t>是否进入体检</t>
  </si>
  <si>
    <t>21201301806</t>
  </si>
  <si>
    <t>新兴中药学校</t>
  </si>
  <si>
    <t>护理学教师</t>
  </si>
  <si>
    <t>11016</t>
  </si>
  <si>
    <t>是</t>
  </si>
  <si>
    <t>21201302025</t>
  </si>
  <si>
    <t>药学教师</t>
  </si>
  <si>
    <t>11017</t>
  </si>
  <si>
    <t>21201301830</t>
  </si>
  <si>
    <t>预防医学教师</t>
  </si>
  <si>
    <t>11018</t>
  </si>
  <si>
    <t>21201301811</t>
  </si>
  <si>
    <t>21201302013</t>
  </si>
  <si>
    <t>市场营销教师</t>
  </si>
  <si>
    <t>11019</t>
  </si>
  <si>
    <t>21201301824</t>
  </si>
  <si>
    <t>云浮市中等专业学校</t>
  </si>
  <si>
    <t>人力资源与管理教师</t>
  </si>
  <si>
    <t>11020</t>
  </si>
  <si>
    <t>21201301923</t>
  </si>
  <si>
    <t>否</t>
  </si>
  <si>
    <t>21201301814</t>
  </si>
  <si>
    <t>21201301823</t>
  </si>
  <si>
    <t>电子商务教师</t>
  </si>
  <si>
    <t>11021</t>
  </si>
  <si>
    <t xml:space="preserve">是 </t>
  </si>
  <si>
    <t>21201301817</t>
  </si>
  <si>
    <t>21201302010</t>
  </si>
  <si>
    <t>21201301819</t>
  </si>
  <si>
    <t>会计学教师</t>
  </si>
  <si>
    <t>11022</t>
  </si>
  <si>
    <t>21201301905</t>
  </si>
  <si>
    <t>21201301922</t>
  </si>
  <si>
    <t>21201301929</t>
  </si>
  <si>
    <t>舞蹈教师</t>
  </si>
  <si>
    <t>11024</t>
  </si>
  <si>
    <t>21201301802</t>
  </si>
  <si>
    <t>电子教师</t>
  </si>
  <si>
    <t>11025</t>
  </si>
  <si>
    <t>21201301822</t>
  </si>
  <si>
    <t>缺考</t>
  </si>
  <si>
    <t>21201301930</t>
  </si>
  <si>
    <t>数学教师</t>
  </si>
  <si>
    <t>11026</t>
  </si>
  <si>
    <t>21201301925</t>
  </si>
  <si>
    <t>21201301827</t>
  </si>
  <si>
    <t>21201302111</t>
  </si>
  <si>
    <t>机械教师</t>
  </si>
  <si>
    <t>11027</t>
  </si>
  <si>
    <t>21201301809</t>
  </si>
  <si>
    <t>21201301908</t>
  </si>
  <si>
    <t>21201302105</t>
  </si>
  <si>
    <t>计算机教师</t>
  </si>
  <si>
    <t>11028</t>
  </si>
  <si>
    <t>21201302002</t>
  </si>
  <si>
    <t>21201301907</t>
  </si>
  <si>
    <t>21201302005</t>
  </si>
  <si>
    <t>经济学教师</t>
  </si>
  <si>
    <t>11029</t>
  </si>
  <si>
    <t>21201302001</t>
  </si>
  <si>
    <t>21201301826</t>
  </si>
  <si>
    <t>21201301910</t>
  </si>
  <si>
    <t>汽车维修教师</t>
  </si>
  <si>
    <t>11030</t>
  </si>
  <si>
    <t>21201301926</t>
  </si>
  <si>
    <t>21201302015</t>
  </si>
  <si>
    <t>21201302007</t>
  </si>
  <si>
    <t>21201301803</t>
  </si>
  <si>
    <t>21201302019</t>
  </si>
  <si>
    <t>21201301820</t>
  </si>
  <si>
    <t>21201302021</t>
  </si>
  <si>
    <t>21201302026</t>
  </si>
  <si>
    <t>21201301805</t>
  </si>
  <si>
    <t>烹饪教师</t>
  </si>
  <si>
    <t>11031</t>
  </si>
  <si>
    <t>21201301813</t>
  </si>
  <si>
    <t>21201302108</t>
  </si>
  <si>
    <t>21201302030</t>
  </si>
  <si>
    <t>注：总成绩按（笔试成绩×50%+面试成绩×50%）计算,合格分数线为60分。按总成绩由高到低的顺序和岗位1:1的比例确定体检人选，体检具体时间另行通知。</t>
  </si>
  <si>
    <t>云浮市教育局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</si>
</sst>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2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15"/>
      <color indexed="8"/>
      <name val="仿宋_GB2312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4" fontId="0" fillId="0" borderId="10" xfId="44" applyNumberFormat="1" applyBorder="1" applyAlignment="1">
      <alignment horizontal="center" vertical="center"/>
      <protection/>
    </xf>
    <xf numFmtId="184" fontId="0" fillId="0" borderId="10" xfId="0" applyNumberFormat="1" applyBorder="1" applyAlignment="1">
      <alignment horizontal="center" vertical="center"/>
    </xf>
    <xf numFmtId="184" fontId="30" fillId="0" borderId="10" xfId="0" applyNumberFormat="1" applyFont="1" applyBorder="1" applyAlignment="1">
      <alignment horizontal="center" vertical="center"/>
    </xf>
    <xf numFmtId="0" fontId="30" fillId="0" borderId="11" xfId="60" applyNumberFormat="1" applyFont="1" applyBorder="1" applyAlignment="1">
      <alignment horizontal="center" vertical="center"/>
      <protection/>
    </xf>
    <xf numFmtId="0" fontId="30" fillId="0" borderId="11" xfId="61" applyNumberFormat="1" applyFont="1" applyBorder="1" applyAlignment="1">
      <alignment horizontal="center" vertical="center"/>
      <protection/>
    </xf>
    <xf numFmtId="0" fontId="29" fillId="0" borderId="12" xfId="0" applyFont="1" applyBorder="1" applyAlignment="1">
      <alignment horizontal="center" vertical="center"/>
    </xf>
    <xf numFmtId="0" fontId="35" fillId="0" borderId="10" xfId="51" applyFont="1" applyBorder="1" applyAlignment="1">
      <alignment horizontal="center" vertical="center"/>
      <protection/>
    </xf>
    <xf numFmtId="0" fontId="35" fillId="0" borderId="10" xfId="50" applyFont="1" applyBorder="1" applyAlignment="1">
      <alignment horizontal="center" vertical="center"/>
      <protection/>
    </xf>
    <xf numFmtId="0" fontId="35" fillId="0" borderId="10" xfId="49" applyFont="1" applyBorder="1" applyAlignment="1">
      <alignment horizontal="center" vertical="center"/>
      <protection/>
    </xf>
    <xf numFmtId="0" fontId="35" fillId="0" borderId="10" xfId="48" applyFont="1" applyBorder="1" applyAlignment="1">
      <alignment horizontal="center" vertical="center"/>
      <protection/>
    </xf>
    <xf numFmtId="0" fontId="35" fillId="0" borderId="10" xfId="59" applyFont="1" applyBorder="1" applyAlignment="1">
      <alignment horizontal="center" vertical="center"/>
      <protection/>
    </xf>
    <xf numFmtId="0" fontId="35" fillId="0" borderId="10" xfId="58" applyFont="1" applyBorder="1" applyAlignment="1">
      <alignment horizontal="center" vertical="center"/>
      <protection/>
    </xf>
    <xf numFmtId="0" fontId="35" fillId="0" borderId="10" xfId="57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10" xfId="55" applyFont="1" applyBorder="1" applyAlignment="1">
      <alignment horizontal="center" vertical="center"/>
      <protection/>
    </xf>
    <xf numFmtId="0" fontId="35" fillId="0" borderId="10" xfId="54" applyFont="1" applyBorder="1" applyAlignment="1">
      <alignment horizontal="center" vertical="center"/>
      <protection/>
    </xf>
    <xf numFmtId="0" fontId="36" fillId="0" borderId="10" xfId="53" applyFont="1" applyBorder="1" applyAlignment="1">
      <alignment horizontal="center" vertical="center"/>
      <protection/>
    </xf>
    <xf numFmtId="0" fontId="35" fillId="0" borderId="10" xfId="52" applyFont="1" applyBorder="1" applyAlignment="1">
      <alignment horizontal="center" vertical="center"/>
      <protection/>
    </xf>
    <xf numFmtId="0" fontId="35" fillId="0" borderId="10" xfId="47" applyFont="1" applyBorder="1" applyAlignment="1">
      <alignment horizontal="center" vertical="center"/>
      <protection/>
    </xf>
    <xf numFmtId="0" fontId="0" fillId="0" borderId="10" xfId="44" applyBorder="1" applyAlignment="1" quotePrefix="1">
      <alignment horizontal="center" vertical="center"/>
      <protection/>
    </xf>
    <xf numFmtId="0" fontId="0" fillId="0" borderId="13" xfId="44" applyBorder="1" applyAlignment="1" quotePrefix="1">
      <alignment horizontal="center" vertical="center"/>
      <protection/>
    </xf>
    <xf numFmtId="0" fontId="0" fillId="0" borderId="10" xfId="45" applyNumberFormat="1" applyBorder="1" applyAlignment="1" quotePrefix="1">
      <alignment horizontal="center" vertical="center"/>
      <protection/>
    </xf>
    <xf numFmtId="0" fontId="0" fillId="0" borderId="13" xfId="46" applyNumberFormat="1" applyBorder="1" applyAlignment="1" quotePrefix="1">
      <alignment horizontal="center" vertical="center"/>
      <protection/>
    </xf>
    <xf numFmtId="0" fontId="0" fillId="0" borderId="10" xfId="44" applyNumberFormat="1" applyBorder="1" applyAlignment="1" quotePrefix="1">
      <alignment horizontal="center" vertical="center"/>
      <protection/>
    </xf>
    <xf numFmtId="0" fontId="0" fillId="0" borderId="13" xfId="44" applyNumberFormat="1" applyBorder="1" applyAlignment="1" quotePrefix="1">
      <alignment horizontal="center" vertical="center"/>
      <protection/>
    </xf>
    <xf numFmtId="0" fontId="32" fillId="0" borderId="0" xfId="0" applyFont="1" applyAlignment="1">
      <alignment horizontal="center" vertical="center"/>
    </xf>
    <xf numFmtId="184" fontId="33" fillId="0" borderId="14" xfId="0" applyNumberFormat="1" applyFont="1" applyBorder="1" applyAlignment="1">
      <alignment horizontal="left" vertical="center" wrapText="1"/>
    </xf>
    <xf numFmtId="184" fontId="33" fillId="0" borderId="0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14" fontId="34" fillId="0" borderId="0" xfId="0" applyNumberFormat="1" applyFont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_Sheet1" xfId="44"/>
    <cellStyle name="常规 3_Sheet1_4" xfId="45"/>
    <cellStyle name="常规 3_Sheet1_5" xfId="46"/>
    <cellStyle name="常规_Sheet1_1" xfId="47"/>
    <cellStyle name="常规_Sheet1_10" xfId="48"/>
    <cellStyle name="常规_Sheet1_11" xfId="49"/>
    <cellStyle name="常规_Sheet1_12" xfId="50"/>
    <cellStyle name="常规_Sheet1_13" xfId="51"/>
    <cellStyle name="常规_Sheet1_2" xfId="52"/>
    <cellStyle name="常规_Sheet1_3" xfId="53"/>
    <cellStyle name="常规_Sheet1_4" xfId="54"/>
    <cellStyle name="常规_Sheet1_5" xfId="55"/>
    <cellStyle name="常规_Sheet1_6" xfId="56"/>
    <cellStyle name="常规_Sheet1_7" xfId="57"/>
    <cellStyle name="常规_Sheet1_8" xfId="58"/>
    <cellStyle name="常规_Sheet1_9" xfId="59"/>
    <cellStyle name="常规_Sheet2" xfId="60"/>
    <cellStyle name="常规_市电大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0">
      <selection activeCell="D40" sqref="D40"/>
    </sheetView>
  </sheetViews>
  <sheetFormatPr defaultColWidth="9.00390625" defaultRowHeight="14.25"/>
  <cols>
    <col min="1" max="1" width="14.25390625" style="0" customWidth="1"/>
    <col min="2" max="2" width="20.875" style="0" customWidth="1"/>
    <col min="3" max="3" width="16.25390625" style="0" customWidth="1"/>
    <col min="4" max="4" width="11.625" style="0" customWidth="1"/>
    <col min="5" max="5" width="11.125" style="0" customWidth="1"/>
    <col min="6" max="6" width="11.625" style="0" customWidth="1"/>
    <col min="7" max="7" width="9.375" style="0" customWidth="1"/>
    <col min="8" max="8" width="9.75390625" style="0" customWidth="1"/>
    <col min="9" max="9" width="16.25390625" style="0" customWidth="1"/>
  </cols>
  <sheetData>
    <row r="1" spans="1:9" ht="22.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24.75" customHeight="1">
      <c r="A3" s="1" t="s">
        <v>1</v>
      </c>
      <c r="B3" s="1" t="s">
        <v>2</v>
      </c>
      <c r="C3" s="9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24.75" customHeight="1">
      <c r="A4" s="23" t="s">
        <v>10</v>
      </c>
      <c r="B4" s="8" t="s">
        <v>11</v>
      </c>
      <c r="C4" s="22" t="s">
        <v>12</v>
      </c>
      <c r="D4" s="24" t="s">
        <v>13</v>
      </c>
      <c r="E4" s="4">
        <v>81.22</v>
      </c>
      <c r="F4" s="5">
        <v>91.8</v>
      </c>
      <c r="G4" s="6">
        <f aca="true" t="shared" si="0" ref="G4:G19">E4*0.5+F4*0.5</f>
        <v>86.50999999999999</v>
      </c>
      <c r="H4" s="2">
        <v>1</v>
      </c>
      <c r="I4" s="2" t="s">
        <v>14</v>
      </c>
    </row>
    <row r="5" spans="1:9" ht="24.75" customHeight="1">
      <c r="A5" s="23" t="s">
        <v>15</v>
      </c>
      <c r="B5" s="8" t="s">
        <v>11</v>
      </c>
      <c r="C5" s="21" t="s">
        <v>16</v>
      </c>
      <c r="D5" s="24" t="s">
        <v>17</v>
      </c>
      <c r="E5" s="4">
        <v>87.67</v>
      </c>
      <c r="F5" s="5">
        <v>91</v>
      </c>
      <c r="G5" s="6">
        <f t="shared" si="0"/>
        <v>89.33500000000001</v>
      </c>
      <c r="H5" s="2">
        <v>1</v>
      </c>
      <c r="I5" s="2" t="s">
        <v>14</v>
      </c>
    </row>
    <row r="6" spans="1:9" ht="24.75" customHeight="1">
      <c r="A6" s="23" t="s">
        <v>18</v>
      </c>
      <c r="B6" s="8" t="s">
        <v>11</v>
      </c>
      <c r="C6" s="21" t="s">
        <v>19</v>
      </c>
      <c r="D6" s="24" t="s">
        <v>20</v>
      </c>
      <c r="E6" s="4">
        <v>81.75</v>
      </c>
      <c r="F6" s="5">
        <v>82.6</v>
      </c>
      <c r="G6" s="6">
        <f t="shared" si="0"/>
        <v>82.175</v>
      </c>
      <c r="H6" s="2">
        <v>1</v>
      </c>
      <c r="I6" s="2" t="s">
        <v>14</v>
      </c>
    </row>
    <row r="7" spans="1:9" ht="24.75" customHeight="1">
      <c r="A7" s="23" t="s">
        <v>21</v>
      </c>
      <c r="B7" s="8" t="s">
        <v>11</v>
      </c>
      <c r="C7" s="21" t="s">
        <v>19</v>
      </c>
      <c r="D7" s="24" t="s">
        <v>20</v>
      </c>
      <c r="E7" s="4">
        <v>76.96</v>
      </c>
      <c r="F7" s="5">
        <v>84.4</v>
      </c>
      <c r="G7" s="6">
        <f t="shared" si="0"/>
        <v>80.68</v>
      </c>
      <c r="H7" s="2">
        <v>2</v>
      </c>
      <c r="I7" s="2" t="s">
        <v>14</v>
      </c>
    </row>
    <row r="8" spans="1:9" ht="24.75" customHeight="1">
      <c r="A8" s="23" t="s">
        <v>22</v>
      </c>
      <c r="B8" s="8" t="s">
        <v>11</v>
      </c>
      <c r="C8" s="21" t="s">
        <v>23</v>
      </c>
      <c r="D8" s="24" t="s">
        <v>24</v>
      </c>
      <c r="E8" s="4">
        <v>81.46</v>
      </c>
      <c r="F8" s="5">
        <v>87</v>
      </c>
      <c r="G8" s="6">
        <f t="shared" si="0"/>
        <v>84.22999999999999</v>
      </c>
      <c r="H8" s="2">
        <v>1</v>
      </c>
      <c r="I8" s="2" t="s">
        <v>14</v>
      </c>
    </row>
    <row r="9" spans="1:9" ht="24.75" customHeight="1">
      <c r="A9" s="25" t="s">
        <v>25</v>
      </c>
      <c r="B9" s="7" t="s">
        <v>26</v>
      </c>
      <c r="C9" s="20" t="s">
        <v>27</v>
      </c>
      <c r="D9" s="26" t="s">
        <v>28</v>
      </c>
      <c r="E9" s="4">
        <v>90.11</v>
      </c>
      <c r="F9" s="5">
        <v>85.4</v>
      </c>
      <c r="G9" s="6">
        <f t="shared" si="0"/>
        <v>87.755</v>
      </c>
      <c r="H9" s="2">
        <v>1</v>
      </c>
      <c r="I9" s="2" t="s">
        <v>14</v>
      </c>
    </row>
    <row r="10" spans="1:9" ht="24.75" customHeight="1">
      <c r="A10" s="25" t="s">
        <v>29</v>
      </c>
      <c r="B10" s="7" t="s">
        <v>26</v>
      </c>
      <c r="C10" s="20" t="s">
        <v>27</v>
      </c>
      <c r="D10" s="26" t="s">
        <v>28</v>
      </c>
      <c r="E10" s="4">
        <v>86.26</v>
      </c>
      <c r="F10" s="5">
        <v>81.4</v>
      </c>
      <c r="G10" s="6">
        <f t="shared" si="0"/>
        <v>83.83000000000001</v>
      </c>
      <c r="H10" s="2">
        <v>2</v>
      </c>
      <c r="I10" s="2" t="s">
        <v>30</v>
      </c>
    </row>
    <row r="11" spans="1:9" ht="24.75" customHeight="1">
      <c r="A11" s="25" t="s">
        <v>31</v>
      </c>
      <c r="B11" s="7" t="s">
        <v>26</v>
      </c>
      <c r="C11" s="20" t="s">
        <v>27</v>
      </c>
      <c r="D11" s="26" t="s">
        <v>28</v>
      </c>
      <c r="E11" s="4">
        <v>85.06</v>
      </c>
      <c r="F11" s="5">
        <v>79.6</v>
      </c>
      <c r="G11" s="6">
        <f t="shared" si="0"/>
        <v>82.33</v>
      </c>
      <c r="H11" s="2">
        <v>3</v>
      </c>
      <c r="I11" s="2" t="s">
        <v>30</v>
      </c>
    </row>
    <row r="12" spans="1:9" ht="24.75" customHeight="1">
      <c r="A12" s="25" t="s">
        <v>32</v>
      </c>
      <c r="B12" s="7" t="s">
        <v>26</v>
      </c>
      <c r="C12" s="19" t="s">
        <v>33</v>
      </c>
      <c r="D12" s="26" t="s">
        <v>34</v>
      </c>
      <c r="E12" s="4">
        <v>83.22</v>
      </c>
      <c r="F12" s="5">
        <v>85.4</v>
      </c>
      <c r="G12" s="6">
        <f t="shared" si="0"/>
        <v>84.31</v>
      </c>
      <c r="H12" s="2">
        <v>1</v>
      </c>
      <c r="I12" s="2" t="s">
        <v>35</v>
      </c>
    </row>
    <row r="13" spans="1:9" ht="24.75" customHeight="1">
      <c r="A13" s="25" t="s">
        <v>36</v>
      </c>
      <c r="B13" s="7" t="s">
        <v>26</v>
      </c>
      <c r="C13" s="19" t="s">
        <v>33</v>
      </c>
      <c r="D13" s="26" t="s">
        <v>34</v>
      </c>
      <c r="E13" s="4">
        <v>76.38</v>
      </c>
      <c r="F13" s="5">
        <v>77.4</v>
      </c>
      <c r="G13" s="6">
        <f t="shared" si="0"/>
        <v>76.89</v>
      </c>
      <c r="H13" s="2">
        <v>2</v>
      </c>
      <c r="I13" s="2" t="s">
        <v>30</v>
      </c>
    </row>
    <row r="14" spans="1:9" ht="24.75" customHeight="1">
      <c r="A14" s="25" t="s">
        <v>37</v>
      </c>
      <c r="B14" s="7" t="s">
        <v>26</v>
      </c>
      <c r="C14" s="19" t="s">
        <v>33</v>
      </c>
      <c r="D14" s="26" t="s">
        <v>34</v>
      </c>
      <c r="E14" s="4">
        <v>78.25</v>
      </c>
      <c r="F14" s="5">
        <v>73.8</v>
      </c>
      <c r="G14" s="6">
        <f t="shared" si="0"/>
        <v>76.025</v>
      </c>
      <c r="H14" s="3">
        <v>3</v>
      </c>
      <c r="I14" s="2" t="s">
        <v>30</v>
      </c>
    </row>
    <row r="15" spans="1:9" ht="24.75" customHeight="1">
      <c r="A15" s="25" t="s">
        <v>38</v>
      </c>
      <c r="B15" s="7" t="s">
        <v>26</v>
      </c>
      <c r="C15" s="18" t="s">
        <v>39</v>
      </c>
      <c r="D15" s="26" t="s">
        <v>40</v>
      </c>
      <c r="E15" s="4">
        <v>87.73</v>
      </c>
      <c r="F15" s="5">
        <v>77.6</v>
      </c>
      <c r="G15" s="6">
        <f t="shared" si="0"/>
        <v>82.66499999999999</v>
      </c>
      <c r="H15" s="2">
        <v>1</v>
      </c>
      <c r="I15" s="2" t="s">
        <v>14</v>
      </c>
    </row>
    <row r="16" spans="1:9" ht="24.75" customHeight="1">
      <c r="A16" s="25" t="s">
        <v>41</v>
      </c>
      <c r="B16" s="7" t="s">
        <v>26</v>
      </c>
      <c r="C16" s="18" t="s">
        <v>39</v>
      </c>
      <c r="D16" s="26" t="s">
        <v>40</v>
      </c>
      <c r="E16" s="4">
        <v>80.85</v>
      </c>
      <c r="F16" s="5">
        <v>84.2</v>
      </c>
      <c r="G16" s="6">
        <f t="shared" si="0"/>
        <v>82.525</v>
      </c>
      <c r="H16" s="2">
        <v>2</v>
      </c>
      <c r="I16" s="2" t="s">
        <v>30</v>
      </c>
    </row>
    <row r="17" spans="1:9" ht="24.75" customHeight="1">
      <c r="A17" s="25" t="s">
        <v>42</v>
      </c>
      <c r="B17" s="7" t="s">
        <v>26</v>
      </c>
      <c r="C17" s="18" t="s">
        <v>39</v>
      </c>
      <c r="D17" s="26" t="s">
        <v>40</v>
      </c>
      <c r="E17" s="4">
        <v>75.98</v>
      </c>
      <c r="F17" s="5">
        <v>62.8</v>
      </c>
      <c r="G17" s="6">
        <f t="shared" si="0"/>
        <v>69.39</v>
      </c>
      <c r="H17" s="2">
        <v>3</v>
      </c>
      <c r="I17" s="2" t="s">
        <v>30</v>
      </c>
    </row>
    <row r="18" spans="1:9" ht="24.75" customHeight="1">
      <c r="A18" s="25" t="s">
        <v>43</v>
      </c>
      <c r="B18" s="7" t="s">
        <v>26</v>
      </c>
      <c r="C18" s="17" t="s">
        <v>44</v>
      </c>
      <c r="D18" s="26" t="s">
        <v>45</v>
      </c>
      <c r="E18" s="4">
        <v>63.61</v>
      </c>
      <c r="F18" s="5">
        <v>83</v>
      </c>
      <c r="G18" s="6">
        <f t="shared" si="0"/>
        <v>73.305</v>
      </c>
      <c r="H18" s="2">
        <v>1</v>
      </c>
      <c r="I18" s="2" t="s">
        <v>14</v>
      </c>
    </row>
    <row r="19" spans="1:9" ht="24.75" customHeight="1">
      <c r="A19" s="25" t="s">
        <v>46</v>
      </c>
      <c r="B19" s="7" t="s">
        <v>26</v>
      </c>
      <c r="C19" s="16" t="s">
        <v>47</v>
      </c>
      <c r="D19" s="26" t="s">
        <v>48</v>
      </c>
      <c r="E19" s="4">
        <v>90.01</v>
      </c>
      <c r="F19" s="5">
        <v>88.6</v>
      </c>
      <c r="G19" s="6">
        <f t="shared" si="0"/>
        <v>89.305</v>
      </c>
      <c r="H19" s="2">
        <v>1</v>
      </c>
      <c r="I19" s="2" t="s">
        <v>14</v>
      </c>
    </row>
    <row r="20" spans="1:9" ht="24.75" customHeight="1">
      <c r="A20" s="25" t="s">
        <v>49</v>
      </c>
      <c r="B20" s="7" t="s">
        <v>26</v>
      </c>
      <c r="C20" s="16" t="s">
        <v>47</v>
      </c>
      <c r="D20" s="26" t="s">
        <v>48</v>
      </c>
      <c r="E20" s="4">
        <v>63.99</v>
      </c>
      <c r="F20" s="5" t="s">
        <v>50</v>
      </c>
      <c r="G20" s="6">
        <f>E20*0.5</f>
        <v>31.995</v>
      </c>
      <c r="H20" s="2">
        <v>2</v>
      </c>
      <c r="I20" s="2" t="s">
        <v>30</v>
      </c>
    </row>
    <row r="21" spans="1:9" ht="24.75" customHeight="1">
      <c r="A21" s="25" t="s">
        <v>51</v>
      </c>
      <c r="B21" s="7" t="s">
        <v>26</v>
      </c>
      <c r="C21" s="15" t="s">
        <v>52</v>
      </c>
      <c r="D21" s="26" t="s">
        <v>53</v>
      </c>
      <c r="E21" s="4">
        <v>88.56</v>
      </c>
      <c r="F21" s="5">
        <v>90.4</v>
      </c>
      <c r="G21" s="6">
        <f aca="true" t="shared" si="1" ref="G21:G31">E21*0.5+F21*0.5</f>
        <v>89.48</v>
      </c>
      <c r="H21" s="2">
        <v>1</v>
      </c>
      <c r="I21" s="2" t="s">
        <v>14</v>
      </c>
    </row>
    <row r="22" spans="1:9" ht="24.75" customHeight="1">
      <c r="A22" s="25" t="s">
        <v>54</v>
      </c>
      <c r="B22" s="7" t="s">
        <v>26</v>
      </c>
      <c r="C22" s="15" t="s">
        <v>52</v>
      </c>
      <c r="D22" s="26" t="s">
        <v>53</v>
      </c>
      <c r="E22" s="4">
        <v>74.69</v>
      </c>
      <c r="F22" s="5">
        <v>83.4</v>
      </c>
      <c r="G22" s="6">
        <f t="shared" si="1"/>
        <v>79.045</v>
      </c>
      <c r="H22" s="2">
        <v>2</v>
      </c>
      <c r="I22" s="2" t="s">
        <v>30</v>
      </c>
    </row>
    <row r="23" spans="1:9" ht="24.75" customHeight="1">
      <c r="A23" s="25" t="s">
        <v>55</v>
      </c>
      <c r="B23" s="7" t="s">
        <v>26</v>
      </c>
      <c r="C23" s="15" t="s">
        <v>52</v>
      </c>
      <c r="D23" s="26" t="s">
        <v>53</v>
      </c>
      <c r="E23" s="4">
        <v>80.36</v>
      </c>
      <c r="F23" s="5">
        <v>77.2</v>
      </c>
      <c r="G23" s="6">
        <f t="shared" si="1"/>
        <v>78.78</v>
      </c>
      <c r="H23" s="2">
        <v>3</v>
      </c>
      <c r="I23" s="2" t="s">
        <v>30</v>
      </c>
    </row>
    <row r="24" spans="1:9" ht="24.75" customHeight="1">
      <c r="A24" s="25" t="s">
        <v>56</v>
      </c>
      <c r="B24" s="7" t="s">
        <v>26</v>
      </c>
      <c r="C24" s="14" t="s">
        <v>57</v>
      </c>
      <c r="D24" s="26" t="s">
        <v>58</v>
      </c>
      <c r="E24" s="4">
        <v>78.39</v>
      </c>
      <c r="F24" s="5">
        <v>86.1</v>
      </c>
      <c r="G24" s="6">
        <f t="shared" si="1"/>
        <v>82.245</v>
      </c>
      <c r="H24" s="2">
        <v>1</v>
      </c>
      <c r="I24" s="2" t="s">
        <v>14</v>
      </c>
    </row>
    <row r="25" spans="1:9" ht="24.75" customHeight="1">
      <c r="A25" s="25" t="s">
        <v>59</v>
      </c>
      <c r="B25" s="7" t="s">
        <v>26</v>
      </c>
      <c r="C25" s="14" t="s">
        <v>57</v>
      </c>
      <c r="D25" s="26" t="s">
        <v>58</v>
      </c>
      <c r="E25" s="4">
        <v>80.52</v>
      </c>
      <c r="F25" s="5">
        <v>78.4</v>
      </c>
      <c r="G25" s="6">
        <f t="shared" si="1"/>
        <v>79.46000000000001</v>
      </c>
      <c r="H25" s="2">
        <v>2</v>
      </c>
      <c r="I25" s="2" t="s">
        <v>30</v>
      </c>
    </row>
    <row r="26" spans="1:9" ht="24.75" customHeight="1">
      <c r="A26" s="25" t="s">
        <v>60</v>
      </c>
      <c r="B26" s="7" t="s">
        <v>26</v>
      </c>
      <c r="C26" s="14" t="s">
        <v>57</v>
      </c>
      <c r="D26" s="26" t="s">
        <v>58</v>
      </c>
      <c r="E26" s="4">
        <v>76.05</v>
      </c>
      <c r="F26" s="5">
        <v>77</v>
      </c>
      <c r="G26" s="6">
        <f t="shared" si="1"/>
        <v>76.525</v>
      </c>
      <c r="H26" s="2">
        <v>3</v>
      </c>
      <c r="I26" s="2" t="s">
        <v>30</v>
      </c>
    </row>
    <row r="27" spans="1:9" ht="24.75" customHeight="1">
      <c r="A27" s="25" t="s">
        <v>61</v>
      </c>
      <c r="B27" s="7" t="s">
        <v>26</v>
      </c>
      <c r="C27" s="13" t="s">
        <v>62</v>
      </c>
      <c r="D27" s="26" t="s">
        <v>63</v>
      </c>
      <c r="E27" s="4">
        <v>82.3</v>
      </c>
      <c r="F27" s="5">
        <v>83.6</v>
      </c>
      <c r="G27" s="6">
        <f t="shared" si="1"/>
        <v>82.94999999999999</v>
      </c>
      <c r="H27" s="2">
        <v>1</v>
      </c>
      <c r="I27" s="2" t="s">
        <v>14</v>
      </c>
    </row>
    <row r="28" spans="1:9" ht="24.75" customHeight="1">
      <c r="A28" s="25" t="s">
        <v>64</v>
      </c>
      <c r="B28" s="7" t="s">
        <v>26</v>
      </c>
      <c r="C28" s="13" t="s">
        <v>62</v>
      </c>
      <c r="D28" s="26" t="s">
        <v>63</v>
      </c>
      <c r="E28" s="4">
        <v>88.23</v>
      </c>
      <c r="F28" s="5">
        <v>76.9</v>
      </c>
      <c r="G28" s="6">
        <f t="shared" si="1"/>
        <v>82.565</v>
      </c>
      <c r="H28" s="2">
        <v>2</v>
      </c>
      <c r="I28" s="2" t="s">
        <v>30</v>
      </c>
    </row>
    <row r="29" spans="1:9" ht="24.75" customHeight="1">
      <c r="A29" s="25" t="s">
        <v>65</v>
      </c>
      <c r="B29" s="7" t="s">
        <v>26</v>
      </c>
      <c r="C29" s="13" t="s">
        <v>62</v>
      </c>
      <c r="D29" s="26" t="s">
        <v>63</v>
      </c>
      <c r="E29" s="4">
        <v>82.14</v>
      </c>
      <c r="F29" s="5">
        <v>76.2</v>
      </c>
      <c r="G29" s="6">
        <f t="shared" si="1"/>
        <v>79.17</v>
      </c>
      <c r="H29" s="2">
        <v>3</v>
      </c>
      <c r="I29" s="2" t="s">
        <v>30</v>
      </c>
    </row>
    <row r="30" spans="1:9" ht="24.75" customHeight="1">
      <c r="A30" s="25" t="s">
        <v>66</v>
      </c>
      <c r="B30" s="7" t="s">
        <v>26</v>
      </c>
      <c r="C30" s="12" t="s">
        <v>67</v>
      </c>
      <c r="D30" s="26" t="s">
        <v>68</v>
      </c>
      <c r="E30" s="4">
        <v>80.42</v>
      </c>
      <c r="F30" s="5">
        <v>82.2</v>
      </c>
      <c r="G30" s="6">
        <f t="shared" si="1"/>
        <v>81.31</v>
      </c>
      <c r="H30" s="2">
        <v>1</v>
      </c>
      <c r="I30" s="2" t="s">
        <v>14</v>
      </c>
    </row>
    <row r="31" spans="1:9" ht="24.75" customHeight="1">
      <c r="A31" s="25" t="s">
        <v>69</v>
      </c>
      <c r="B31" s="7" t="s">
        <v>26</v>
      </c>
      <c r="C31" s="12" t="s">
        <v>67</v>
      </c>
      <c r="D31" s="26" t="s">
        <v>68</v>
      </c>
      <c r="E31" s="4">
        <v>83.25</v>
      </c>
      <c r="F31" s="5">
        <v>74.6</v>
      </c>
      <c r="G31" s="6">
        <f t="shared" si="1"/>
        <v>78.925</v>
      </c>
      <c r="H31" s="2">
        <v>2</v>
      </c>
      <c r="I31" s="2" t="s">
        <v>30</v>
      </c>
    </row>
    <row r="32" spans="1:9" ht="24.75" customHeight="1">
      <c r="A32" s="25" t="s">
        <v>70</v>
      </c>
      <c r="B32" s="7" t="s">
        <v>26</v>
      </c>
      <c r="C32" s="12" t="s">
        <v>67</v>
      </c>
      <c r="D32" s="26" t="s">
        <v>68</v>
      </c>
      <c r="E32" s="4">
        <v>81.17</v>
      </c>
      <c r="F32" s="5" t="s">
        <v>50</v>
      </c>
      <c r="G32" s="6">
        <f>E32*0.5</f>
        <v>40.585</v>
      </c>
      <c r="H32" s="2">
        <v>3</v>
      </c>
      <c r="I32" s="2" t="s">
        <v>30</v>
      </c>
    </row>
    <row r="33" spans="1:9" ht="24.75" customHeight="1">
      <c r="A33" s="25" t="s">
        <v>71</v>
      </c>
      <c r="B33" s="7" t="s">
        <v>26</v>
      </c>
      <c r="C33" s="11" t="s">
        <v>72</v>
      </c>
      <c r="D33" s="26" t="s">
        <v>73</v>
      </c>
      <c r="E33" s="4">
        <v>75.73</v>
      </c>
      <c r="F33" s="5">
        <v>84.5</v>
      </c>
      <c r="G33" s="6">
        <f aca="true" t="shared" si="2" ref="G33:G39">E33*0.5+F33*0.5</f>
        <v>80.11500000000001</v>
      </c>
      <c r="H33" s="2">
        <v>1</v>
      </c>
      <c r="I33" s="2" t="s">
        <v>14</v>
      </c>
    </row>
    <row r="34" spans="1:9" ht="24.75" customHeight="1">
      <c r="A34" s="25" t="s">
        <v>74</v>
      </c>
      <c r="B34" s="7" t="s">
        <v>26</v>
      </c>
      <c r="C34" s="11" t="s">
        <v>72</v>
      </c>
      <c r="D34" s="26" t="s">
        <v>73</v>
      </c>
      <c r="E34" s="4">
        <v>82.94</v>
      </c>
      <c r="F34" s="5">
        <v>76.4</v>
      </c>
      <c r="G34" s="6">
        <f t="shared" si="2"/>
        <v>79.67</v>
      </c>
      <c r="H34" s="3">
        <v>2</v>
      </c>
      <c r="I34" s="2" t="s">
        <v>14</v>
      </c>
    </row>
    <row r="35" spans="1:9" ht="24.75" customHeight="1">
      <c r="A35" s="25" t="s">
        <v>75</v>
      </c>
      <c r="B35" s="7" t="s">
        <v>26</v>
      </c>
      <c r="C35" s="11" t="s">
        <v>72</v>
      </c>
      <c r="D35" s="26" t="s">
        <v>73</v>
      </c>
      <c r="E35" s="4">
        <v>83.83</v>
      </c>
      <c r="F35" s="5">
        <v>75</v>
      </c>
      <c r="G35" s="6">
        <f t="shared" si="2"/>
        <v>79.41499999999999</v>
      </c>
      <c r="H35" s="2">
        <v>3</v>
      </c>
      <c r="I35" s="2" t="s">
        <v>14</v>
      </c>
    </row>
    <row r="36" spans="1:9" ht="24.75" customHeight="1">
      <c r="A36" s="25" t="s">
        <v>76</v>
      </c>
      <c r="B36" s="7" t="s">
        <v>26</v>
      </c>
      <c r="C36" s="11" t="s">
        <v>72</v>
      </c>
      <c r="D36" s="26" t="s">
        <v>73</v>
      </c>
      <c r="E36" s="4">
        <v>73.19</v>
      </c>
      <c r="F36" s="5">
        <v>83.5</v>
      </c>
      <c r="G36" s="6">
        <f t="shared" si="2"/>
        <v>78.345</v>
      </c>
      <c r="H36" s="2">
        <v>4</v>
      </c>
      <c r="I36" s="2" t="s">
        <v>30</v>
      </c>
    </row>
    <row r="37" spans="1:9" ht="24.75" customHeight="1">
      <c r="A37" s="25" t="s">
        <v>77</v>
      </c>
      <c r="B37" s="7" t="s">
        <v>26</v>
      </c>
      <c r="C37" s="11" t="s">
        <v>72</v>
      </c>
      <c r="D37" s="26" t="s">
        <v>73</v>
      </c>
      <c r="E37" s="4">
        <v>77.77</v>
      </c>
      <c r="F37" s="5">
        <v>76.5</v>
      </c>
      <c r="G37" s="6">
        <f t="shared" si="2"/>
        <v>77.13499999999999</v>
      </c>
      <c r="H37" s="2">
        <v>5</v>
      </c>
      <c r="I37" s="2" t="s">
        <v>30</v>
      </c>
    </row>
    <row r="38" spans="1:9" ht="24.75" customHeight="1">
      <c r="A38" s="25" t="s">
        <v>78</v>
      </c>
      <c r="B38" s="7" t="s">
        <v>26</v>
      </c>
      <c r="C38" s="11" t="s">
        <v>72</v>
      </c>
      <c r="D38" s="26" t="s">
        <v>73</v>
      </c>
      <c r="E38" s="4">
        <v>73.2</v>
      </c>
      <c r="F38" s="5">
        <v>79.8</v>
      </c>
      <c r="G38" s="6">
        <f t="shared" si="2"/>
        <v>76.5</v>
      </c>
      <c r="H38" s="2">
        <v>6</v>
      </c>
      <c r="I38" s="2" t="s">
        <v>30</v>
      </c>
    </row>
    <row r="39" spans="1:9" ht="24.75" customHeight="1">
      <c r="A39" s="25" t="s">
        <v>79</v>
      </c>
      <c r="B39" s="7" t="s">
        <v>26</v>
      </c>
      <c r="C39" s="11" t="s">
        <v>72</v>
      </c>
      <c r="D39" s="26" t="s">
        <v>73</v>
      </c>
      <c r="E39" s="4">
        <v>75.27</v>
      </c>
      <c r="F39" s="5">
        <v>73.2</v>
      </c>
      <c r="G39" s="6">
        <f t="shared" si="2"/>
        <v>74.235</v>
      </c>
      <c r="H39" s="2">
        <v>7</v>
      </c>
      <c r="I39" s="2" t="s">
        <v>30</v>
      </c>
    </row>
    <row r="40" spans="1:9" ht="24.75" customHeight="1">
      <c r="A40" s="25" t="s">
        <v>80</v>
      </c>
      <c r="B40" s="7" t="s">
        <v>26</v>
      </c>
      <c r="C40" s="11" t="s">
        <v>72</v>
      </c>
      <c r="D40" s="26" t="s">
        <v>73</v>
      </c>
      <c r="E40" s="4">
        <v>83.06</v>
      </c>
      <c r="F40" s="5" t="s">
        <v>50</v>
      </c>
      <c r="G40" s="6">
        <f>E40*0.5</f>
        <v>41.53</v>
      </c>
      <c r="H40" s="2">
        <v>8</v>
      </c>
      <c r="I40" s="2" t="s">
        <v>30</v>
      </c>
    </row>
    <row r="41" spans="1:9" ht="24.75" customHeight="1">
      <c r="A41" s="25" t="s">
        <v>81</v>
      </c>
      <c r="B41" s="7" t="s">
        <v>26</v>
      </c>
      <c r="C41" s="11" t="s">
        <v>72</v>
      </c>
      <c r="D41" s="26" t="s">
        <v>73</v>
      </c>
      <c r="E41" s="4">
        <v>74.62</v>
      </c>
      <c r="F41" s="5" t="s">
        <v>50</v>
      </c>
      <c r="G41" s="6">
        <f>E41*0.5</f>
        <v>37.31</v>
      </c>
      <c r="H41" s="2">
        <v>9</v>
      </c>
      <c r="I41" s="2" t="s">
        <v>30</v>
      </c>
    </row>
    <row r="42" spans="1:9" ht="24.75" customHeight="1">
      <c r="A42" s="25" t="s">
        <v>82</v>
      </c>
      <c r="B42" s="7" t="s">
        <v>26</v>
      </c>
      <c r="C42" s="10" t="s">
        <v>83</v>
      </c>
      <c r="D42" s="26" t="s">
        <v>84</v>
      </c>
      <c r="E42" s="4">
        <v>82.14</v>
      </c>
      <c r="F42" s="5">
        <v>80.6</v>
      </c>
      <c r="G42" s="6">
        <f>E42*0.5+F42*0.5</f>
        <v>81.37</v>
      </c>
      <c r="H42" s="2">
        <v>1</v>
      </c>
      <c r="I42" s="2" t="s">
        <v>14</v>
      </c>
    </row>
    <row r="43" spans="1:9" ht="24.75" customHeight="1">
      <c r="A43" s="27" t="s">
        <v>85</v>
      </c>
      <c r="B43" s="7" t="s">
        <v>26</v>
      </c>
      <c r="C43" s="10" t="s">
        <v>83</v>
      </c>
      <c r="D43" s="26" t="s">
        <v>84</v>
      </c>
      <c r="E43" s="4">
        <v>79.43</v>
      </c>
      <c r="F43" s="5">
        <v>79.8</v>
      </c>
      <c r="G43" s="6">
        <f>E43*0.5+F43*0.5</f>
        <v>79.61500000000001</v>
      </c>
      <c r="H43" s="2">
        <v>2</v>
      </c>
      <c r="I43" s="2" t="s">
        <v>14</v>
      </c>
    </row>
    <row r="44" spans="1:9" ht="24.75" customHeight="1">
      <c r="A44" s="27" t="s">
        <v>86</v>
      </c>
      <c r="B44" s="7" t="s">
        <v>26</v>
      </c>
      <c r="C44" s="10" t="s">
        <v>83</v>
      </c>
      <c r="D44" s="28" t="s">
        <v>84</v>
      </c>
      <c r="E44" s="4">
        <v>70.53</v>
      </c>
      <c r="F44" s="5">
        <v>77.2</v>
      </c>
      <c r="G44" s="6">
        <f>E44*0.5+F44*0.5</f>
        <v>73.86500000000001</v>
      </c>
      <c r="H44" s="2">
        <v>3</v>
      </c>
      <c r="I44" s="2" t="s">
        <v>30</v>
      </c>
    </row>
    <row r="45" spans="1:9" ht="24.75" customHeight="1">
      <c r="A45" s="27" t="s">
        <v>87</v>
      </c>
      <c r="B45" s="7" t="s">
        <v>26</v>
      </c>
      <c r="C45" s="10" t="s">
        <v>83</v>
      </c>
      <c r="D45" s="28" t="s">
        <v>84</v>
      </c>
      <c r="E45" s="4">
        <v>60.36</v>
      </c>
      <c r="F45" s="5">
        <v>77.5</v>
      </c>
      <c r="G45" s="6">
        <f>E45*0.5+F45*0.5</f>
        <v>68.93</v>
      </c>
      <c r="H45" s="2">
        <v>4</v>
      </c>
      <c r="I45" s="2" t="s">
        <v>30</v>
      </c>
    </row>
    <row r="46" spans="1:9" ht="47.25" customHeight="1">
      <c r="A46" s="30" t="s">
        <v>88</v>
      </c>
      <c r="B46" s="30"/>
      <c r="C46" s="31"/>
      <c r="D46" s="30"/>
      <c r="E46" s="30"/>
      <c r="F46" s="30"/>
      <c r="G46" s="30"/>
      <c r="H46" s="30"/>
      <c r="I46" s="30"/>
    </row>
    <row r="47" spans="6:8" ht="43.5" customHeight="1">
      <c r="F47" s="32" t="s">
        <v>89</v>
      </c>
      <c r="G47" s="32"/>
      <c r="H47" s="32"/>
    </row>
    <row r="48" spans="6:8" ht="18.75">
      <c r="F48" s="33">
        <v>41520</v>
      </c>
      <c r="G48" s="32"/>
      <c r="H48" s="32"/>
    </row>
  </sheetData>
  <mergeCells count="4">
    <mergeCell ref="A1:I1"/>
    <mergeCell ref="A46:I46"/>
    <mergeCell ref="F47:H47"/>
    <mergeCell ref="F48:H4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null</cp:lastModifiedBy>
  <cp:lastPrinted>2012-07-27T03:35:03Z</cp:lastPrinted>
  <dcterms:created xsi:type="dcterms:W3CDTF">2012-07-26T07:18:24Z</dcterms:created>
  <dcterms:modified xsi:type="dcterms:W3CDTF">2013-09-06T02:24:27Z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