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2" windowWidth="16167" windowHeight="7215" tabRatio="618" activeTab="0"/>
  </bookViews>
  <sheets>
    <sheet name="语文" sheetId="1" r:id="rId1"/>
    <sheet name="数学" sheetId="2" r:id="rId2"/>
    <sheet name="英语" sheetId="3" r:id="rId3"/>
    <sheet name="信息技术" sheetId="4" r:id="rId4"/>
    <sheet name="体育" sheetId="5" r:id="rId5"/>
    <sheet name="音乐" sheetId="6" r:id="rId6"/>
    <sheet name="美术" sheetId="7" r:id="rId7"/>
  </sheets>
  <definedNames>
    <definedName name="_xlnm.Print_Titles" localSheetId="4">'体育'!$1:$3</definedName>
    <definedName name="_xlnm.Print_Titles" localSheetId="2">'英语'!$1:$3</definedName>
    <definedName name="_xlnm.Print_Titles" localSheetId="3">'信息技术'!$1:$3</definedName>
    <definedName name="_xlnm.Print_Titles" localSheetId="1">'数学'!$1:$3</definedName>
    <definedName name="_xlnm.Print_Titles" localSheetId="0">'语文'!$1:$3</definedName>
  </definedNames>
  <calcPr fullCalcOnLoad="1"/>
</workbook>
</file>

<file path=xl/sharedStrings.xml><?xml version="1.0" encoding="utf-8"?>
<sst xmlns="http://schemas.openxmlformats.org/spreadsheetml/2006/main" count="1276" uniqueCount="577">
  <si>
    <t>献县2013年教育体育局小学教师公开招聘总成绩单</t>
  </si>
  <si>
    <t>一、语文</t>
  </si>
  <si>
    <t>姓名</t>
  </si>
  <si>
    <r>
      <t>报考</t>
    </r>
    <r>
      <rPr>
        <sz val="16"/>
        <rFont val="仿宋_GB2312"/>
        <family val="3"/>
      </rPr>
      <t xml:space="preserve">                                 </t>
    </r>
    <r>
      <rPr>
        <sz val="16"/>
        <rFont val="仿宋_GB2312"/>
        <family val="3"/>
      </rPr>
      <t>学校</t>
    </r>
  </si>
  <si>
    <r>
      <t>报考</t>
    </r>
    <r>
      <rPr>
        <sz val="16"/>
        <rFont val="仿宋_GB2312"/>
        <family val="3"/>
      </rPr>
      <t xml:space="preserve">      </t>
    </r>
    <r>
      <rPr>
        <sz val="16"/>
        <rFont val="仿宋_GB2312"/>
        <family val="3"/>
      </rPr>
      <t>专业</t>
    </r>
  </si>
  <si>
    <r>
      <t>笔试</t>
    </r>
    <r>
      <rPr>
        <sz val="16"/>
        <rFont val="仿宋_GB2312"/>
        <family val="3"/>
      </rPr>
      <t xml:space="preserve">  </t>
    </r>
    <r>
      <rPr>
        <sz val="16"/>
        <rFont val="仿宋_GB2312"/>
        <family val="3"/>
      </rPr>
      <t>成绩</t>
    </r>
  </si>
  <si>
    <t>笔试折合成绩</t>
  </si>
  <si>
    <r>
      <t>面试</t>
    </r>
    <r>
      <rPr>
        <sz val="16"/>
        <rFont val="仿宋_GB2312"/>
        <family val="3"/>
      </rPr>
      <t xml:space="preserve">     </t>
    </r>
    <r>
      <rPr>
        <sz val="16"/>
        <rFont val="仿宋_GB2312"/>
        <family val="3"/>
      </rPr>
      <t>成绩</t>
    </r>
  </si>
  <si>
    <t>面试折合成绩</t>
  </si>
  <si>
    <t>总成绩</t>
  </si>
  <si>
    <t>李亚楠</t>
  </si>
  <si>
    <t>本斋回族乡本东中心校</t>
  </si>
  <si>
    <t>语文</t>
  </si>
  <si>
    <t>陈愿愿</t>
  </si>
  <si>
    <t>语文</t>
  </si>
  <si>
    <t>齐曼曼</t>
  </si>
  <si>
    <t>李英霞</t>
  </si>
  <si>
    <t>本斋回族乡后营中心小学</t>
  </si>
  <si>
    <t>吴新提</t>
  </si>
  <si>
    <t>本斋回族乡后营中心小学</t>
  </si>
  <si>
    <t>孔书同</t>
  </si>
  <si>
    <t>高桂莲</t>
  </si>
  <si>
    <t>陈庄乡三堤口中心校</t>
  </si>
  <si>
    <t>聂琳琳</t>
  </si>
  <si>
    <t>徐志强</t>
  </si>
  <si>
    <t>贺萌</t>
  </si>
  <si>
    <t>陈庄大郭庄完全小学</t>
  </si>
  <si>
    <t>陈维维</t>
  </si>
  <si>
    <t>彭维娜</t>
  </si>
  <si>
    <t>李学颖</t>
  </si>
  <si>
    <t>陈庄乡许屯中心校</t>
  </si>
  <si>
    <t>王雪勇</t>
  </si>
  <si>
    <t>王俊立</t>
  </si>
  <si>
    <t>王晶晶</t>
  </si>
  <si>
    <t>陈庄乡陈庄中心校</t>
  </si>
  <si>
    <t>宗艳妹</t>
  </si>
  <si>
    <t>周宏伟</t>
  </si>
  <si>
    <t>贾国婷</t>
  </si>
  <si>
    <t>陈庄乡东禅房中心校</t>
  </si>
  <si>
    <t>语文</t>
  </si>
  <si>
    <t>李红兰</t>
  </si>
  <si>
    <t>陈庄乡东禅房中心校</t>
  </si>
  <si>
    <t>宋金苹</t>
  </si>
  <si>
    <t>魏建坤</t>
  </si>
  <si>
    <t>段村乡东留路中心校</t>
  </si>
  <si>
    <t>刘璐</t>
  </si>
  <si>
    <t>娄牡丹</t>
  </si>
  <si>
    <t>刘娈娈</t>
  </si>
  <si>
    <t>高官乡尚庄中心小学</t>
  </si>
  <si>
    <t>李世松</t>
  </si>
  <si>
    <t>高官乡尚庄中心小学</t>
  </si>
  <si>
    <t>崔长宾</t>
  </si>
  <si>
    <t>梁海燕</t>
  </si>
  <si>
    <t>高官乡大许村中心校</t>
  </si>
  <si>
    <t>安丽</t>
  </si>
  <si>
    <t>曹发强</t>
  </si>
  <si>
    <t>刘建伟</t>
  </si>
  <si>
    <t>高官学礼村小学</t>
  </si>
  <si>
    <t>王海珍</t>
  </si>
  <si>
    <t>曹红艳</t>
  </si>
  <si>
    <t>何敏</t>
  </si>
  <si>
    <t>郭庄镇西双坦中心校</t>
  </si>
  <si>
    <t>王海宁</t>
  </si>
  <si>
    <t>高纪萃</t>
  </si>
  <si>
    <t>孙晴晴</t>
  </si>
  <si>
    <t>郭庄镇陈尧京完全小学</t>
  </si>
  <si>
    <t>宋晓丹</t>
  </si>
  <si>
    <t>陈秀英</t>
  </si>
  <si>
    <t>郭庄镇陈尧京完全小学</t>
  </si>
  <si>
    <t>石晓省</t>
  </si>
  <si>
    <t>韩村乡马坊中心小学</t>
  </si>
  <si>
    <t>王冬梅</t>
  </si>
  <si>
    <t>彭山山</t>
  </si>
  <si>
    <t>吕艳双</t>
  </si>
  <si>
    <t>韩村乡大屯中心小学</t>
  </si>
  <si>
    <t>刘磊</t>
  </si>
  <si>
    <t>张春月</t>
  </si>
  <si>
    <t>韩村乡大屯中心小学</t>
  </si>
  <si>
    <t>孙瑞华</t>
  </si>
  <si>
    <t>韩村乡张祥中心校</t>
  </si>
  <si>
    <t>董朝霞</t>
  </si>
  <si>
    <t>韩村乡张祥中心校</t>
  </si>
  <si>
    <t>韩培建</t>
  </si>
  <si>
    <t>甄丹丹</t>
  </si>
  <si>
    <t>韩村乡东护中心校</t>
  </si>
  <si>
    <t>赵颖颖</t>
  </si>
  <si>
    <t>靳建平</t>
  </si>
  <si>
    <t>孔智勇</t>
  </si>
  <si>
    <t>韩村乡里村中心小学</t>
  </si>
  <si>
    <t>孔凤兰</t>
  </si>
  <si>
    <t>佟素芳</t>
  </si>
  <si>
    <t>韩村乡东村中心小学</t>
  </si>
  <si>
    <t>赵永香</t>
  </si>
  <si>
    <t>孙凤辉</t>
  </si>
  <si>
    <t>王晓宇</t>
  </si>
  <si>
    <t>韩村乡候陵屯中心小学</t>
  </si>
  <si>
    <t>陈涛</t>
  </si>
  <si>
    <t>刘坤</t>
  </si>
  <si>
    <t>丁敏</t>
  </si>
  <si>
    <t>淮镇北街完全小学</t>
  </si>
  <si>
    <t>李双双</t>
  </si>
  <si>
    <t>尹永新</t>
  </si>
  <si>
    <t>孙灵丽</t>
  </si>
  <si>
    <t>淮镇后厂中心校</t>
  </si>
  <si>
    <t>邢昌美</t>
  </si>
  <si>
    <t>刘艳玲</t>
  </si>
  <si>
    <t>戈超</t>
  </si>
  <si>
    <t>淮镇东南村中心小学</t>
  </si>
  <si>
    <t>刘平</t>
  </si>
  <si>
    <t>郭丽</t>
  </si>
  <si>
    <t>石洪</t>
  </si>
  <si>
    <t>淮镇郭洼中心校</t>
  </si>
  <si>
    <t>张学芝</t>
  </si>
  <si>
    <t>淮镇郭洼中心校</t>
  </si>
  <si>
    <t>姚俊丽</t>
  </si>
  <si>
    <t>淮镇郭洼中心校</t>
  </si>
  <si>
    <t>蔡秋月</t>
  </si>
  <si>
    <t>临河乡临河中心校</t>
  </si>
  <si>
    <t>王娟华</t>
  </si>
  <si>
    <t>刘浦鹤</t>
  </si>
  <si>
    <t>孙玉凤</t>
  </si>
  <si>
    <t>临河乡希望中心校</t>
  </si>
  <si>
    <t>王国士</t>
  </si>
  <si>
    <t>临河乡希望中心校</t>
  </si>
  <si>
    <t>李雪婧</t>
  </si>
  <si>
    <t>刘世星</t>
  </si>
  <si>
    <t>临河乡艳明中心小学</t>
  </si>
  <si>
    <t>刘广帅</t>
  </si>
  <si>
    <t>赵艳宅</t>
  </si>
  <si>
    <t>王金秒</t>
  </si>
  <si>
    <t>垒头乡于村中心校</t>
  </si>
  <si>
    <t>苑宗芳</t>
  </si>
  <si>
    <t>胡艳敏</t>
  </si>
  <si>
    <t>垒头乡于村中心校</t>
  </si>
  <si>
    <t>郎华</t>
  </si>
  <si>
    <t>垒头乡沿村中心小学</t>
  </si>
  <si>
    <t>史艳文</t>
  </si>
  <si>
    <t>韩志远</t>
  </si>
  <si>
    <t>孔维建</t>
  </si>
  <si>
    <t>垒头乡南五村小学</t>
  </si>
  <si>
    <t>李国凤</t>
  </si>
  <si>
    <t>孙燕</t>
  </si>
  <si>
    <t>齐艳平</t>
  </si>
  <si>
    <t>陌南乡四合中心校</t>
  </si>
  <si>
    <t>王士英</t>
  </si>
  <si>
    <t>齐红娥</t>
  </si>
  <si>
    <t>刘来英</t>
  </si>
  <si>
    <t>十五级乡十五级中心小学</t>
  </si>
  <si>
    <t>王强</t>
  </si>
  <si>
    <t>吴荣荣</t>
  </si>
  <si>
    <t>张宁宁</t>
  </si>
  <si>
    <t>十五级乡边马中心小学</t>
  </si>
  <si>
    <t>吴琼</t>
  </si>
  <si>
    <t>沈美丽</t>
  </si>
  <si>
    <t>孙培香</t>
  </si>
  <si>
    <t>十五级乡小营小学</t>
  </si>
  <si>
    <t>刘荣荣</t>
  </si>
  <si>
    <t>刘志丽</t>
  </si>
  <si>
    <t>刘红利</t>
  </si>
  <si>
    <t>西城乡西城南明德小学</t>
  </si>
  <si>
    <t>王美玉</t>
  </si>
  <si>
    <t>西城乡西城南明德小学</t>
  </si>
  <si>
    <t>刘海英</t>
  </si>
  <si>
    <t>姜素红</t>
  </si>
  <si>
    <t>小平王东贾庄桥中心小校</t>
  </si>
  <si>
    <t>王劲松</t>
  </si>
  <si>
    <t>马培培</t>
  </si>
  <si>
    <t>小平王东贾庄桥中心小学</t>
  </si>
  <si>
    <t>张欣瑞</t>
  </si>
  <si>
    <t>小平王乡元昌楼中心小学</t>
  </si>
  <si>
    <t>朱晓记</t>
  </si>
  <si>
    <t>张跃峰</t>
  </si>
  <si>
    <t>刘芳芳</t>
  </si>
  <si>
    <t>张村乡中心校</t>
  </si>
  <si>
    <t>杜温</t>
  </si>
  <si>
    <t>崔红标</t>
  </si>
  <si>
    <t>王东会</t>
  </si>
  <si>
    <t>张村乡权寺中心校</t>
  </si>
  <si>
    <t>李芳芳</t>
  </si>
  <si>
    <t>肖艳强</t>
  </si>
  <si>
    <t>李艳红</t>
  </si>
  <si>
    <t>张村乡贾庄中心校</t>
  </si>
  <si>
    <t>李静娜</t>
  </si>
  <si>
    <t>张学敏</t>
  </si>
  <si>
    <t>二、数学</t>
  </si>
  <si>
    <r>
      <t>报考</t>
    </r>
    <r>
      <rPr>
        <sz val="16"/>
        <rFont val="仿宋_GB2312"/>
        <family val="3"/>
      </rPr>
      <t xml:space="preserve">                                 </t>
    </r>
    <r>
      <rPr>
        <sz val="16"/>
        <rFont val="仿宋_GB2312"/>
        <family val="3"/>
      </rPr>
      <t>学校</t>
    </r>
  </si>
  <si>
    <r>
      <t>报考</t>
    </r>
    <r>
      <rPr>
        <sz val="16"/>
        <rFont val="仿宋_GB2312"/>
        <family val="3"/>
      </rPr>
      <t xml:space="preserve">      </t>
    </r>
    <r>
      <rPr>
        <sz val="16"/>
        <rFont val="仿宋_GB2312"/>
        <family val="3"/>
      </rPr>
      <t>专业</t>
    </r>
  </si>
  <si>
    <r>
      <t>笔试</t>
    </r>
    <r>
      <rPr>
        <sz val="16"/>
        <rFont val="仿宋_GB2312"/>
        <family val="3"/>
      </rPr>
      <t xml:space="preserve">  </t>
    </r>
    <r>
      <rPr>
        <sz val="16"/>
        <rFont val="仿宋_GB2312"/>
        <family val="3"/>
      </rPr>
      <t>成绩</t>
    </r>
  </si>
  <si>
    <r>
      <t>面试</t>
    </r>
    <r>
      <rPr>
        <sz val="16"/>
        <rFont val="仿宋_GB2312"/>
        <family val="3"/>
      </rPr>
      <t xml:space="preserve">     </t>
    </r>
    <r>
      <rPr>
        <sz val="16"/>
        <rFont val="仿宋_GB2312"/>
        <family val="3"/>
      </rPr>
      <t>成绩</t>
    </r>
  </si>
  <si>
    <t>韩艳辉</t>
  </si>
  <si>
    <t>数学</t>
  </si>
  <si>
    <t>陈秀娟</t>
  </si>
  <si>
    <t>蔡艳军</t>
  </si>
  <si>
    <t>韩培升</t>
  </si>
  <si>
    <t>李强莉</t>
  </si>
  <si>
    <t>黄涛</t>
  </si>
  <si>
    <t>刘晨薇</t>
  </si>
  <si>
    <t>朱维维</t>
  </si>
  <si>
    <t>仝艳芳</t>
  </si>
  <si>
    <t>韩瑞华</t>
  </si>
  <si>
    <t>李文建</t>
  </si>
  <si>
    <t>王文知</t>
  </si>
  <si>
    <t>李建为</t>
  </si>
  <si>
    <t>段村乡高庄中心校</t>
  </si>
  <si>
    <t>数学</t>
  </si>
  <si>
    <t>赵文杰</t>
  </si>
  <si>
    <t>段村乡高庄中心校</t>
  </si>
  <si>
    <t>苏朝辉</t>
  </si>
  <si>
    <t>高玉峰</t>
  </si>
  <si>
    <t>段村乡中心小学</t>
  </si>
  <si>
    <t>王伟</t>
  </si>
  <si>
    <t>苏红伟</t>
  </si>
  <si>
    <t>姬春燕</t>
  </si>
  <si>
    <t>李瑞恒</t>
  </si>
  <si>
    <t>刘瑞府</t>
  </si>
  <si>
    <t>高喜艳</t>
  </si>
  <si>
    <t>段村尧上中心校</t>
  </si>
  <si>
    <t>齐金霞</t>
  </si>
  <si>
    <t>段村乡尧上中心校</t>
  </si>
  <si>
    <t>杨芳芳</t>
  </si>
  <si>
    <t>齐艳飞</t>
  </si>
  <si>
    <t>段村乡南庄中心校</t>
  </si>
  <si>
    <t>陈三平</t>
  </si>
  <si>
    <t>李玉川</t>
  </si>
  <si>
    <t>段村乡南庄中心校</t>
  </si>
  <si>
    <t>王星星</t>
  </si>
  <si>
    <t>高官乡大许村中心校</t>
  </si>
  <si>
    <t>沈中兰</t>
  </si>
  <si>
    <t>赵顺意</t>
  </si>
  <si>
    <t>解萍萍</t>
  </si>
  <si>
    <t>高官乡徐村中心校</t>
  </si>
  <si>
    <t>李金党</t>
  </si>
  <si>
    <t>高官乡徐村中心校</t>
  </si>
  <si>
    <t>刘维维</t>
  </si>
  <si>
    <t>高官乡徐村中心校</t>
  </si>
  <si>
    <t>于格格</t>
  </si>
  <si>
    <t>戈金爽</t>
  </si>
  <si>
    <t>孔瑶瑶</t>
  </si>
  <si>
    <t>郭庄西双坦中心学校</t>
  </si>
  <si>
    <t>曲建伟</t>
  </si>
  <si>
    <t>郭庄镇野马完全小学</t>
  </si>
  <si>
    <t>梁广艳</t>
  </si>
  <si>
    <t>孔德杰</t>
  </si>
  <si>
    <t>杨胜勇</t>
  </si>
  <si>
    <t>郭庄镇宋尧京完全小学</t>
  </si>
  <si>
    <t>高成芳</t>
  </si>
  <si>
    <t>冯东明</t>
  </si>
  <si>
    <t>杨瑞凤</t>
  </si>
  <si>
    <t>李世腼</t>
  </si>
  <si>
    <t>殷青青</t>
  </si>
  <si>
    <t>王记恒</t>
  </si>
  <si>
    <t>赵培艳</t>
  </si>
  <si>
    <t>李秀丽</t>
  </si>
  <si>
    <t>张同意</t>
  </si>
  <si>
    <t>数学</t>
  </si>
  <si>
    <t>石聪慧</t>
  </si>
  <si>
    <t>孔慧</t>
  </si>
  <si>
    <t>张艳娥</t>
  </si>
  <si>
    <t>韩村乡前屯完全小学</t>
  </si>
  <si>
    <t>姜西林</t>
  </si>
  <si>
    <t>解娟娟</t>
  </si>
  <si>
    <t>彭为为</t>
  </si>
  <si>
    <t>祁双双</t>
  </si>
  <si>
    <t>李小总</t>
  </si>
  <si>
    <t>何天虎</t>
  </si>
  <si>
    <t>韩村乡侯陵屯中心小学</t>
  </si>
  <si>
    <t>宋广旺</t>
  </si>
  <si>
    <t>孙西东</t>
  </si>
  <si>
    <t>韩村乡侯陵屯中心小学</t>
  </si>
  <si>
    <t>穆千千</t>
  </si>
  <si>
    <t>韩村镇邵束州中心小学</t>
  </si>
  <si>
    <t>钱婷慧</t>
  </si>
  <si>
    <t>朱艳友</t>
  </si>
  <si>
    <t>王景丽</t>
  </si>
  <si>
    <t>淮镇中街中心校</t>
  </si>
  <si>
    <t>孙凤云</t>
  </si>
  <si>
    <t>王苗苗</t>
  </si>
  <si>
    <t>丁孟娟</t>
  </si>
  <si>
    <t>淮镇北洋村小学</t>
  </si>
  <si>
    <t>马迪</t>
  </si>
  <si>
    <t>康华翠</t>
  </si>
  <si>
    <t>郭永芝</t>
  </si>
  <si>
    <t>刘连向</t>
  </si>
  <si>
    <t>王玉华</t>
  </si>
  <si>
    <t>李永潮</t>
  </si>
  <si>
    <t>临河乡路庄中心校</t>
  </si>
  <si>
    <t>苗学松</t>
  </si>
  <si>
    <t>李景存</t>
  </si>
  <si>
    <t>李振士</t>
  </si>
  <si>
    <t>李建红</t>
  </si>
  <si>
    <t>宋云玲</t>
  </si>
  <si>
    <t>冉维维</t>
  </si>
  <si>
    <t>临河乡东镇小学</t>
  </si>
  <si>
    <t>祝艳芳</t>
  </si>
  <si>
    <t>解记亭</t>
  </si>
  <si>
    <t>武文霞</t>
  </si>
  <si>
    <t>苑巍</t>
  </si>
  <si>
    <t>谭召虎</t>
  </si>
  <si>
    <t>许娜</t>
  </si>
  <si>
    <t>毕南南</t>
  </si>
  <si>
    <t>孔令梅</t>
  </si>
  <si>
    <t>垒头乡沿村中心小学</t>
  </si>
  <si>
    <t>顾芳</t>
  </si>
  <si>
    <t>南宗强</t>
  </si>
  <si>
    <t>杨玉辉</t>
  </si>
  <si>
    <t>张东娜</t>
  </si>
  <si>
    <t>陌南乡新北峰中心校</t>
  </si>
  <si>
    <t>王银银</t>
  </si>
  <si>
    <t>张晓燕</t>
  </si>
  <si>
    <t>黄伟丽</t>
  </si>
  <si>
    <t>商林乡魏庄中心小学</t>
  </si>
  <si>
    <t>马昌怀</t>
  </si>
  <si>
    <t>商林乡魏庄中心小学</t>
  </si>
  <si>
    <t>高靑艳</t>
  </si>
  <si>
    <t>白圆圆</t>
  </si>
  <si>
    <t>魏双燕</t>
  </si>
  <si>
    <t>刘书敏</t>
  </si>
  <si>
    <t>吴振茂</t>
  </si>
  <si>
    <t>唐云华</t>
  </si>
  <si>
    <t>李海靖</t>
  </si>
  <si>
    <t>周洁</t>
  </si>
  <si>
    <t>十五级乡八章小学</t>
  </si>
  <si>
    <t>李桂红</t>
  </si>
  <si>
    <t>张文素</t>
  </si>
  <si>
    <t>吴春美</t>
  </si>
  <si>
    <t>西城乡蔡西海尔希望小学</t>
  </si>
  <si>
    <t>李玉凤</t>
  </si>
  <si>
    <t>西城乡蔡西海尔希望小学</t>
  </si>
  <si>
    <t>李春龙</t>
  </si>
  <si>
    <t>丁朝军</t>
  </si>
  <si>
    <t>小平王乡祝庄中心小学</t>
  </si>
  <si>
    <t>彭美英</t>
  </si>
  <si>
    <t>陈培培</t>
  </si>
  <si>
    <t>栗美尚</t>
  </si>
  <si>
    <t>马艳敏</t>
  </si>
  <si>
    <t>井二英</t>
  </si>
  <si>
    <t>李亚丽</t>
  </si>
  <si>
    <t>张村乡权寺中心校</t>
  </si>
  <si>
    <t>苏亚男</t>
  </si>
  <si>
    <t>刘艳丽</t>
  </si>
  <si>
    <t>三、英语</t>
  </si>
  <si>
    <r>
      <t>报考</t>
    </r>
    <r>
      <rPr>
        <sz val="16"/>
        <rFont val="仿宋_GB2312"/>
        <family val="3"/>
      </rPr>
      <t xml:space="preserve">                                 </t>
    </r>
    <r>
      <rPr>
        <sz val="16"/>
        <rFont val="仿宋_GB2312"/>
        <family val="3"/>
      </rPr>
      <t>学校</t>
    </r>
  </si>
  <si>
    <r>
      <t>报考</t>
    </r>
    <r>
      <rPr>
        <sz val="16"/>
        <rFont val="仿宋_GB2312"/>
        <family val="3"/>
      </rPr>
      <t xml:space="preserve">      </t>
    </r>
    <r>
      <rPr>
        <sz val="16"/>
        <rFont val="仿宋_GB2312"/>
        <family val="3"/>
      </rPr>
      <t>专业</t>
    </r>
  </si>
  <si>
    <r>
      <t>笔试</t>
    </r>
    <r>
      <rPr>
        <sz val="16"/>
        <rFont val="仿宋_GB2312"/>
        <family val="3"/>
      </rPr>
      <t xml:space="preserve">  </t>
    </r>
    <r>
      <rPr>
        <sz val="16"/>
        <rFont val="仿宋_GB2312"/>
        <family val="3"/>
      </rPr>
      <t>成绩</t>
    </r>
  </si>
  <si>
    <r>
      <t>面试</t>
    </r>
    <r>
      <rPr>
        <sz val="16"/>
        <rFont val="仿宋_GB2312"/>
        <family val="3"/>
      </rPr>
      <t xml:space="preserve">     </t>
    </r>
    <r>
      <rPr>
        <sz val="16"/>
        <rFont val="仿宋_GB2312"/>
        <family val="3"/>
      </rPr>
      <t>成绩</t>
    </r>
  </si>
  <si>
    <t>樊丹丹</t>
  </si>
  <si>
    <t>本斋回族乡本东中心校</t>
  </si>
  <si>
    <t>英语</t>
  </si>
  <si>
    <t>周艳如</t>
  </si>
  <si>
    <t>刘文</t>
  </si>
  <si>
    <t>英语</t>
  </si>
  <si>
    <t>陈海燕</t>
  </si>
  <si>
    <t>刘美芝</t>
  </si>
  <si>
    <t>卢志影</t>
  </si>
  <si>
    <t xml:space="preserve">陈庄乡三堤口中心校 </t>
  </si>
  <si>
    <t>关消消</t>
  </si>
  <si>
    <t>陈庄乡小流屯中心校</t>
  </si>
  <si>
    <t>李姗姗</t>
  </si>
  <si>
    <t>陈庄乡小流屯中心校</t>
  </si>
  <si>
    <t>周薇</t>
  </si>
  <si>
    <t>高良杰</t>
  </si>
  <si>
    <t>陈庄乡双岭中心校</t>
  </si>
  <si>
    <t>刘晓晴</t>
  </si>
  <si>
    <t>赵新媚</t>
  </si>
  <si>
    <t>田丹丹</t>
  </si>
  <si>
    <t>陈庄乡凌庄中心校</t>
  </si>
  <si>
    <t>王芳</t>
  </si>
  <si>
    <t>陈庄乡凌庄中心校</t>
  </si>
  <si>
    <t>秦丽华</t>
  </si>
  <si>
    <t>刘二芹</t>
  </si>
  <si>
    <t>陈庄乡东禅房中心校</t>
  </si>
  <si>
    <t>沈玉华</t>
  </si>
  <si>
    <t>刘书青</t>
  </si>
  <si>
    <t>范圆圆</t>
  </si>
  <si>
    <t>曹志影</t>
  </si>
  <si>
    <t>崔伟</t>
  </si>
  <si>
    <t>冯素娟</t>
  </si>
  <si>
    <t>彭明伟</t>
  </si>
  <si>
    <t>杨倩</t>
  </si>
  <si>
    <t>赵廉</t>
  </si>
  <si>
    <t>高官乡高官中心小学</t>
  </si>
  <si>
    <t>王艳</t>
  </si>
  <si>
    <t>张彬彬</t>
  </si>
  <si>
    <t>邵国顺</t>
  </si>
  <si>
    <t>刘婷婷</t>
  </si>
  <si>
    <t>高红影</t>
  </si>
  <si>
    <t>高官乡尚庄中心小学</t>
  </si>
  <si>
    <t>周彩霞</t>
  </si>
  <si>
    <t>杨娜</t>
  </si>
  <si>
    <t>李东山</t>
  </si>
  <si>
    <t>孟令梅</t>
  </si>
  <si>
    <t>郭庄镇西双坦中心校</t>
  </si>
  <si>
    <t>何巧双</t>
  </si>
  <si>
    <t>刘爱莲</t>
  </si>
  <si>
    <t>赵文端</t>
  </si>
  <si>
    <t>英语</t>
  </si>
  <si>
    <t>陈萌萌</t>
  </si>
  <si>
    <t>李春艳</t>
  </si>
  <si>
    <t>王现广</t>
  </si>
  <si>
    <t>戈玉丽</t>
  </si>
  <si>
    <t>杨丽丽</t>
  </si>
  <si>
    <t>张倩</t>
  </si>
  <si>
    <t>郭庄镇宋尧京完全小学</t>
  </si>
  <si>
    <t>夏青</t>
  </si>
  <si>
    <t>孙书曼</t>
  </si>
  <si>
    <t>于庆美</t>
  </si>
  <si>
    <t>周俊英</t>
  </si>
  <si>
    <t>佟建芹</t>
  </si>
  <si>
    <t>郑秀珍</t>
  </si>
  <si>
    <t>赵洪欣</t>
  </si>
  <si>
    <t>李永廷</t>
  </si>
  <si>
    <t>郭敏</t>
  </si>
  <si>
    <t>韩村乡候陵屯中心小学</t>
  </si>
  <si>
    <t>崔广庆</t>
  </si>
  <si>
    <t>刘玉盈</t>
  </si>
  <si>
    <t>高红月</t>
  </si>
  <si>
    <t>冯盛楠</t>
  </si>
  <si>
    <t>远忠芳</t>
  </si>
  <si>
    <t>许晓倩</t>
  </si>
  <si>
    <t>淮镇中街中心校</t>
  </si>
  <si>
    <t>葛海平</t>
  </si>
  <si>
    <t>赵艳艳</t>
  </si>
  <si>
    <t>李盟盟</t>
  </si>
  <si>
    <t>临河乡临河中心校</t>
  </si>
  <si>
    <t>王新霞</t>
  </si>
  <si>
    <t>王国省</t>
  </si>
  <si>
    <t>张丹</t>
  </si>
  <si>
    <t>苑海燕</t>
  </si>
  <si>
    <t>刘娟娟</t>
  </si>
  <si>
    <t>王红霞</t>
  </si>
  <si>
    <t>周书凤</t>
  </si>
  <si>
    <t>杨丹</t>
  </si>
  <si>
    <t>李士红</t>
  </si>
  <si>
    <t>张素纺</t>
  </si>
  <si>
    <t>商林乡北漳河完全小学</t>
  </si>
  <si>
    <t>高全胜</t>
  </si>
  <si>
    <t>李艳玲</t>
  </si>
  <si>
    <t>刘苗苗</t>
  </si>
  <si>
    <t>张美玲</t>
  </si>
  <si>
    <t>远志</t>
  </si>
  <si>
    <t>姜文敬</t>
  </si>
  <si>
    <t>刘玉萍</t>
  </si>
  <si>
    <t>高良萍</t>
  </si>
  <si>
    <t>樊永超</t>
  </si>
  <si>
    <t>小平王乡文都村中心小学</t>
  </si>
  <si>
    <t>张三菊</t>
  </si>
  <si>
    <t>高素芳</t>
  </si>
  <si>
    <t>杜书新</t>
  </si>
  <si>
    <t>小平王乡贾庄桥中心小学</t>
  </si>
  <si>
    <t>刘玲玲</t>
  </si>
  <si>
    <t>小平王东贾庄桥中心小学</t>
  </si>
  <si>
    <t>彭红雨</t>
  </si>
  <si>
    <t>梁占乡</t>
  </si>
  <si>
    <t>张艳丽</t>
  </si>
  <si>
    <t>张暖</t>
  </si>
  <si>
    <t>曹莎莎</t>
  </si>
  <si>
    <t>李亚超</t>
  </si>
  <si>
    <t>井海云</t>
  </si>
  <si>
    <t>马靖</t>
  </si>
  <si>
    <t>刘巍</t>
  </si>
  <si>
    <t>张村乡贾庄中心校</t>
  </si>
  <si>
    <t>秦雍</t>
  </si>
  <si>
    <t>四、信息技术</t>
  </si>
  <si>
    <t>姓名</t>
  </si>
  <si>
    <r>
      <t>报考</t>
    </r>
    <r>
      <rPr>
        <b/>
        <sz val="16"/>
        <rFont val="仿宋_GB2312"/>
        <family val="3"/>
      </rPr>
      <t xml:space="preserve">                                 </t>
    </r>
    <r>
      <rPr>
        <b/>
        <sz val="16"/>
        <rFont val="仿宋_GB2312"/>
        <family val="3"/>
      </rPr>
      <t>学校</t>
    </r>
  </si>
  <si>
    <r>
      <t>报考</t>
    </r>
    <r>
      <rPr>
        <b/>
        <sz val="16"/>
        <rFont val="仿宋_GB2312"/>
        <family val="3"/>
      </rPr>
      <t xml:space="preserve">      </t>
    </r>
    <r>
      <rPr>
        <b/>
        <sz val="16"/>
        <rFont val="仿宋_GB2312"/>
        <family val="3"/>
      </rPr>
      <t>专业</t>
    </r>
  </si>
  <si>
    <r>
      <t>笔试</t>
    </r>
    <r>
      <rPr>
        <b/>
        <sz val="16"/>
        <rFont val="仿宋_GB2312"/>
        <family val="3"/>
      </rPr>
      <t xml:space="preserve">  </t>
    </r>
    <r>
      <rPr>
        <b/>
        <sz val="16"/>
        <rFont val="仿宋_GB2312"/>
        <family val="3"/>
      </rPr>
      <t>成绩</t>
    </r>
  </si>
  <si>
    <t>笔试折合成绩</t>
  </si>
  <si>
    <r>
      <t>面试</t>
    </r>
    <r>
      <rPr>
        <b/>
        <sz val="16"/>
        <rFont val="仿宋_GB2312"/>
        <family val="3"/>
      </rPr>
      <t xml:space="preserve">     </t>
    </r>
    <r>
      <rPr>
        <b/>
        <sz val="16"/>
        <rFont val="仿宋_GB2312"/>
        <family val="3"/>
      </rPr>
      <t>成绩</t>
    </r>
  </si>
  <si>
    <t>面试折合成绩</t>
  </si>
  <si>
    <t>总成绩</t>
  </si>
  <si>
    <t>宋美敬</t>
  </si>
  <si>
    <t>信息技术</t>
  </si>
  <si>
    <t>周明明</t>
  </si>
  <si>
    <t>王玉霞</t>
  </si>
  <si>
    <t>王秀岩</t>
  </si>
  <si>
    <t>王明珠</t>
  </si>
  <si>
    <t>曹明琛</t>
  </si>
  <si>
    <t>陈芳梅</t>
  </si>
  <si>
    <t>信息技术</t>
  </si>
  <si>
    <t>常伟</t>
  </si>
  <si>
    <t>马庆玲</t>
  </si>
  <si>
    <t>王姗姗</t>
  </si>
  <si>
    <t>赵书庆</t>
  </si>
  <si>
    <t>肖云芳</t>
  </si>
  <si>
    <t>蔡红倩</t>
  </si>
  <si>
    <t>淮镇东洋村中心小学</t>
  </si>
  <si>
    <t>李杰</t>
  </si>
  <si>
    <t>黄春花</t>
  </si>
  <si>
    <t>张桂香</t>
  </si>
  <si>
    <t>李美</t>
  </si>
  <si>
    <t>王永梅</t>
  </si>
  <si>
    <t>信息技术</t>
  </si>
  <si>
    <t>陈阵</t>
  </si>
  <si>
    <t>齐雅正</t>
  </si>
  <si>
    <t>郭瑞华</t>
  </si>
  <si>
    <t>刘丙森</t>
  </si>
  <si>
    <t>西城乡杜科完全小学</t>
  </si>
  <si>
    <t>张三宝</t>
  </si>
  <si>
    <t>西城乡杜科完全小学</t>
  </si>
  <si>
    <t>刘虎</t>
  </si>
  <si>
    <t>王艳娥</t>
  </si>
  <si>
    <t>孙清</t>
  </si>
  <si>
    <t>戈金莲</t>
  </si>
  <si>
    <t>五、体育</t>
  </si>
  <si>
    <r>
      <t>报考</t>
    </r>
    <r>
      <rPr>
        <sz val="16"/>
        <rFont val="仿宋_GB2312"/>
        <family val="3"/>
      </rPr>
      <t xml:space="preserve">                                 </t>
    </r>
    <r>
      <rPr>
        <sz val="16"/>
        <rFont val="仿宋_GB2312"/>
        <family val="3"/>
      </rPr>
      <t>学校</t>
    </r>
  </si>
  <si>
    <r>
      <t>报考</t>
    </r>
    <r>
      <rPr>
        <sz val="16"/>
        <rFont val="仿宋_GB2312"/>
        <family val="3"/>
      </rPr>
      <t xml:space="preserve">      </t>
    </r>
    <r>
      <rPr>
        <sz val="16"/>
        <rFont val="仿宋_GB2312"/>
        <family val="3"/>
      </rPr>
      <t>专业</t>
    </r>
  </si>
  <si>
    <r>
      <t>笔试</t>
    </r>
    <r>
      <rPr>
        <sz val="16"/>
        <rFont val="仿宋_GB2312"/>
        <family val="3"/>
      </rPr>
      <t xml:space="preserve">  </t>
    </r>
    <r>
      <rPr>
        <sz val="16"/>
        <rFont val="仿宋_GB2312"/>
        <family val="3"/>
      </rPr>
      <t>成绩</t>
    </r>
  </si>
  <si>
    <r>
      <t>面试</t>
    </r>
    <r>
      <rPr>
        <sz val="16"/>
        <rFont val="仿宋_GB2312"/>
        <family val="3"/>
      </rPr>
      <t xml:space="preserve">     </t>
    </r>
    <r>
      <rPr>
        <sz val="16"/>
        <rFont val="仿宋_GB2312"/>
        <family val="3"/>
      </rPr>
      <t>成绩</t>
    </r>
  </si>
  <si>
    <t>马占功</t>
  </si>
  <si>
    <t>体育</t>
  </si>
  <si>
    <t>张玉凯</t>
  </si>
  <si>
    <t>刘超</t>
  </si>
  <si>
    <t>高娜娜</t>
  </si>
  <si>
    <t>体育</t>
  </si>
  <si>
    <t>陈福昌</t>
  </si>
  <si>
    <t>陈庄镇凌庄中心校</t>
  </si>
  <si>
    <t>史献斌</t>
  </si>
  <si>
    <t>陈庄乡凌庄中心校</t>
  </si>
  <si>
    <t>范曹影</t>
  </si>
  <si>
    <t>李鹏</t>
  </si>
  <si>
    <t>魏翠平</t>
  </si>
  <si>
    <t>杨建营</t>
  </si>
  <si>
    <t>刘秀知</t>
  </si>
  <si>
    <t>谢凤娥</t>
  </si>
  <si>
    <t>郝福影</t>
  </si>
  <si>
    <t>杨子</t>
  </si>
  <si>
    <t>彭庆光</t>
  </si>
  <si>
    <t>王景超</t>
  </si>
  <si>
    <t>杜宇</t>
  </si>
  <si>
    <t>刘雅杰</t>
  </si>
  <si>
    <t>陌南乡孝举中心校</t>
  </si>
  <si>
    <t>刘宗昭</t>
  </si>
  <si>
    <t>马付丹</t>
  </si>
  <si>
    <t>岳来见</t>
  </si>
  <si>
    <t>王洁</t>
  </si>
  <si>
    <t>卢红艳</t>
  </si>
  <si>
    <t>刘亚梅</t>
  </si>
  <si>
    <t>冯玉涛</t>
  </si>
  <si>
    <t>李维维</t>
  </si>
  <si>
    <t>小平王乡元昌楼中心小学</t>
  </si>
  <si>
    <t>六、音乐</t>
  </si>
  <si>
    <r>
      <t>报考</t>
    </r>
    <r>
      <rPr>
        <sz val="16"/>
        <rFont val="仿宋_GB2312"/>
        <family val="3"/>
      </rPr>
      <t xml:space="preserve">                                 </t>
    </r>
    <r>
      <rPr>
        <sz val="16"/>
        <rFont val="仿宋_GB2312"/>
        <family val="3"/>
      </rPr>
      <t>学校</t>
    </r>
  </si>
  <si>
    <r>
      <t>报考</t>
    </r>
    <r>
      <rPr>
        <sz val="16"/>
        <rFont val="仿宋_GB2312"/>
        <family val="3"/>
      </rPr>
      <t xml:space="preserve">      </t>
    </r>
    <r>
      <rPr>
        <sz val="16"/>
        <rFont val="仿宋_GB2312"/>
        <family val="3"/>
      </rPr>
      <t>专业</t>
    </r>
  </si>
  <si>
    <r>
      <t>笔试</t>
    </r>
    <r>
      <rPr>
        <sz val="16"/>
        <rFont val="仿宋_GB2312"/>
        <family val="3"/>
      </rPr>
      <t xml:space="preserve">  </t>
    </r>
    <r>
      <rPr>
        <sz val="16"/>
        <rFont val="仿宋_GB2312"/>
        <family val="3"/>
      </rPr>
      <t>成绩</t>
    </r>
  </si>
  <si>
    <r>
      <t>面试</t>
    </r>
    <r>
      <rPr>
        <sz val="16"/>
        <rFont val="仿宋_GB2312"/>
        <family val="3"/>
      </rPr>
      <t xml:space="preserve">     </t>
    </r>
    <r>
      <rPr>
        <sz val="16"/>
        <rFont val="仿宋_GB2312"/>
        <family val="3"/>
      </rPr>
      <t>成绩</t>
    </r>
  </si>
  <si>
    <t>刘杰</t>
  </si>
  <si>
    <t>音乐</t>
  </si>
  <si>
    <t>陈鹏</t>
  </si>
  <si>
    <t>闫雪艳</t>
  </si>
  <si>
    <t>韩村乡邵束州中心小学</t>
  </si>
  <si>
    <t>孟庆莲</t>
  </si>
  <si>
    <t>刘潇潇</t>
  </si>
  <si>
    <t>刘晓坤</t>
  </si>
  <si>
    <t>于丽华</t>
  </si>
  <si>
    <t>王永连</t>
  </si>
  <si>
    <t>音乐</t>
  </si>
  <si>
    <t>李宏伟</t>
  </si>
  <si>
    <t>高永春</t>
  </si>
  <si>
    <t>七、美术</t>
  </si>
  <si>
    <r>
      <t>报考</t>
    </r>
    <r>
      <rPr>
        <sz val="16"/>
        <rFont val="仿宋_GB2312"/>
        <family val="3"/>
      </rPr>
      <t xml:space="preserve">                                 </t>
    </r>
    <r>
      <rPr>
        <sz val="16"/>
        <rFont val="仿宋_GB2312"/>
        <family val="3"/>
      </rPr>
      <t>学校</t>
    </r>
  </si>
  <si>
    <r>
      <t>报考</t>
    </r>
    <r>
      <rPr>
        <sz val="16"/>
        <rFont val="仿宋_GB2312"/>
        <family val="3"/>
      </rPr>
      <t xml:space="preserve">      </t>
    </r>
    <r>
      <rPr>
        <sz val="16"/>
        <rFont val="仿宋_GB2312"/>
        <family val="3"/>
      </rPr>
      <t>专业</t>
    </r>
  </si>
  <si>
    <r>
      <t>笔试</t>
    </r>
    <r>
      <rPr>
        <sz val="16"/>
        <rFont val="仿宋_GB2312"/>
        <family val="3"/>
      </rPr>
      <t xml:space="preserve">  </t>
    </r>
    <r>
      <rPr>
        <sz val="16"/>
        <rFont val="仿宋_GB2312"/>
        <family val="3"/>
      </rPr>
      <t>成绩</t>
    </r>
  </si>
  <si>
    <r>
      <t>面试</t>
    </r>
    <r>
      <rPr>
        <sz val="16"/>
        <rFont val="仿宋_GB2312"/>
        <family val="3"/>
      </rPr>
      <t xml:space="preserve">     </t>
    </r>
    <r>
      <rPr>
        <sz val="16"/>
        <rFont val="仿宋_GB2312"/>
        <family val="3"/>
      </rPr>
      <t>成绩</t>
    </r>
  </si>
  <si>
    <t>冯丽美</t>
  </si>
  <si>
    <t>美术</t>
  </si>
  <si>
    <t>王素娜</t>
  </si>
  <si>
    <t>美术</t>
  </si>
  <si>
    <t>崔旭光</t>
  </si>
  <si>
    <t>韩宗栓</t>
  </si>
  <si>
    <t>韩村乡前屯完全小学</t>
  </si>
  <si>
    <t>李建峰</t>
  </si>
  <si>
    <t>吕凤莹</t>
  </si>
  <si>
    <t>高继图</t>
  </si>
  <si>
    <t>王坤</t>
  </si>
  <si>
    <t>商林前瓦钟中心校</t>
  </si>
  <si>
    <t>韩全振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</si>
</sst>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@"/>
  </numFmts>
  <fonts count="14">
    <font>
      <sz val="12"/>
      <name val="宋体"/>
      <family val="0"/>
    </font>
    <font>
      <sz val="9"/>
      <name val="宋体"/>
      <family val="0"/>
    </font>
    <font>
      <b/>
      <sz val="22"/>
      <name val="宋体"/>
      <family val="0"/>
    </font>
    <font>
      <sz val="18"/>
      <name val="仿宋_GB2312"/>
      <family val="3"/>
    </font>
    <font>
      <sz val="12"/>
      <name val="仿宋_GB2312"/>
      <family val="3"/>
    </font>
    <font>
      <sz val="16"/>
      <name val="仿宋_GB2312"/>
      <family val="3"/>
    </font>
    <font>
      <sz val="15"/>
      <name val="仿宋_GB2312"/>
      <family val="3"/>
    </font>
    <font>
      <sz val="15"/>
      <color indexed="8"/>
      <name val="仿宋_GB2312"/>
      <family val="3"/>
    </font>
    <font>
      <b/>
      <sz val="15"/>
      <name val="宋体"/>
      <family val="0"/>
    </font>
    <font>
      <b/>
      <sz val="15"/>
      <color indexed="8"/>
      <name val="宋体"/>
      <family val="0"/>
    </font>
    <font>
      <b/>
      <sz val="18"/>
      <name val="仿宋_GB2312"/>
      <family val="3"/>
    </font>
    <font>
      <b/>
      <sz val="16"/>
      <name val="仿宋_GB2312"/>
      <family val="3"/>
    </font>
    <font>
      <sz val="15"/>
      <name val="宋体"/>
      <family val="0"/>
    </font>
    <font>
      <sz val="22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176" fontId="0" fillId="0" borderId="0" xfId="0" applyNumberFormat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176" fontId="0" fillId="0" borderId="0" xfId="0" applyNumberForma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176" fontId="4" fillId="0" borderId="0" xfId="0" applyNumberFormat="1" applyFont="1" applyAlignment="1" applyProtection="1">
      <alignment horizontal="left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176" fontId="5" fillId="0" borderId="1" xfId="0" applyNumberFormat="1" applyFont="1" applyBorder="1" applyAlignment="1" applyProtection="1">
      <alignment horizontal="center" vertical="center" wrapText="1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center" vertical="center" wrapText="1"/>
      <protection/>
    </xf>
    <xf numFmtId="176" fontId="6" fillId="0" borderId="1" xfId="0" applyNumberFormat="1" applyFont="1" applyBorder="1" applyAlignment="1" applyProtection="1">
      <alignment horizontal="center" vertical="center"/>
      <protection/>
    </xf>
    <xf numFmtId="176" fontId="6" fillId="0" borderId="1" xfId="0" applyNumberFormat="1" applyFont="1" applyBorder="1" applyAlignment="1" applyProtection="1">
      <alignment horizontal="center" vertical="center" wrapText="1"/>
      <protection/>
    </xf>
    <xf numFmtId="177" fontId="6" fillId="0" borderId="1" xfId="0" applyNumberFormat="1" applyFont="1" applyBorder="1" applyAlignment="1" applyProtection="1">
      <alignment horizontal="center" vertical="center"/>
      <protection/>
    </xf>
    <xf numFmtId="0" fontId="7" fillId="0" borderId="1" xfId="0" applyFont="1" applyBorder="1" applyAlignment="1" applyProtection="1">
      <alignment horizontal="center" vertical="center"/>
      <protection/>
    </xf>
    <xf numFmtId="0" fontId="7" fillId="0" borderId="1" xfId="0" applyFont="1" applyBorder="1" applyAlignment="1" applyProtection="1">
      <alignment horizontal="center" vertical="center" wrapText="1"/>
      <protection/>
    </xf>
    <xf numFmtId="176" fontId="2" fillId="0" borderId="0" xfId="0" applyNumberFormat="1" applyFont="1" applyAlignment="1" applyProtection="1">
      <alignment horizontal="center" vertical="center"/>
      <protection/>
    </xf>
    <xf numFmtId="0" fontId="3" fillId="0" borderId="2" xfId="0" applyFont="1" applyBorder="1" applyAlignment="1" applyProtection="1">
      <alignment horizontal="left" vertical="center"/>
      <protection/>
    </xf>
    <xf numFmtId="176" fontId="3" fillId="0" borderId="2" xfId="0" applyNumberFormat="1" applyFont="1" applyBorder="1" applyAlignment="1" applyProtection="1">
      <alignment horizontal="left" vertical="center"/>
      <protection/>
    </xf>
    <xf numFmtId="176" fontId="6" fillId="0" borderId="1" xfId="0" applyNumberFormat="1" applyFont="1" applyBorder="1" applyAlignment="1" applyProtection="1">
      <alignment horizontal="center" vertical="top" wrapText="1"/>
      <protection/>
    </xf>
    <xf numFmtId="0" fontId="8" fillId="0" borderId="0" xfId="0" applyFont="1" applyAlignment="1" applyProtection="1">
      <alignment horizontal="center" vertical="center"/>
      <protection/>
    </xf>
    <xf numFmtId="176" fontId="8" fillId="0" borderId="0" xfId="0" applyNumberFormat="1" applyFont="1" applyAlignment="1" applyProtection="1">
      <alignment horizontal="center" vertical="center"/>
      <protection/>
    </xf>
    <xf numFmtId="176" fontId="8" fillId="0" borderId="0" xfId="0" applyNumberFormat="1" applyFont="1" applyAlignment="1" applyProtection="1">
      <alignment horizontal="center" vertical="center" wrapText="1"/>
      <protection/>
    </xf>
    <xf numFmtId="177" fontId="8" fillId="0" borderId="0" xfId="0" applyNumberFormat="1" applyFont="1" applyAlignment="1" applyProtection="1">
      <alignment horizontal="center" vertical="center"/>
      <protection/>
    </xf>
    <xf numFmtId="0" fontId="8" fillId="0" borderId="0" xfId="0" applyFont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center"/>
      <protection/>
    </xf>
    <xf numFmtId="0" fontId="11" fillId="0" borderId="1" xfId="0" applyFont="1" applyBorder="1" applyAlignment="1" applyProtection="1">
      <alignment horizontal="center" vertical="center" wrapText="1"/>
      <protection/>
    </xf>
    <xf numFmtId="176" fontId="11" fillId="0" borderId="1" xfId="0" applyNumberFormat="1" applyFont="1" applyBorder="1" applyAlignment="1" applyProtection="1">
      <alignment horizontal="center" vertical="center" wrapText="1"/>
      <protection/>
    </xf>
    <xf numFmtId="176" fontId="6" fillId="0" borderId="1" xfId="0" applyNumberFormat="1" applyFont="1" applyBorder="1" applyAlignment="1" applyProtection="1">
      <alignment vertical="top" wrapText="1"/>
      <protection/>
    </xf>
    <xf numFmtId="176" fontId="6" fillId="0" borderId="1" xfId="0" applyNumberFormat="1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176" fontId="4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horizontal="center" vertical="center"/>
      <protection/>
    </xf>
    <xf numFmtId="0" fontId="12" fillId="0" borderId="0" xfId="0" applyFont="1" applyAlignment="1" applyProtection="1">
      <alignment horizontal="center" vertical="center" wrapText="1"/>
      <protection/>
    </xf>
    <xf numFmtId="176" fontId="12" fillId="0" borderId="0" xfId="0" applyNumberFormat="1" applyFont="1" applyAlignment="1" applyProtection="1">
      <alignment horizontal="center" vertical="center"/>
      <protection/>
    </xf>
    <xf numFmtId="176" fontId="12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horizontal="center" vertical="center"/>
      <protection/>
    </xf>
    <xf numFmtId="176" fontId="13" fillId="0" borderId="0" xfId="0" applyNumberFormat="1" applyFont="1" applyAlignment="1" applyProtection="1">
      <alignment horizontal="center" vertical="center"/>
      <protection/>
    </xf>
    <xf numFmtId="176" fontId="3" fillId="0" borderId="0" xfId="0" applyNumberFormat="1" applyFont="1" applyAlignment="1" applyProtection="1">
      <alignment horizontal="left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3"/>
  <sheetViews>
    <sheetView tabSelected="1" defaultGridColor="0" colorId="23" workbookViewId="0" topLeftCell="A109">
      <selection activeCell="A2" sqref="A2:H2"/>
    </sheetView>
  </sheetViews>
  <sheetFormatPr defaultColWidth="9.00390625" defaultRowHeight="14.25"/>
  <cols>
    <col min="1" max="1" width="9.00390625" style="1" customWidth="1"/>
    <col min="2" max="2" width="29.50390625" style="1" customWidth="1"/>
    <col min="3" max="3" width="6.75390625" style="1" customWidth="1"/>
    <col min="4" max="4" width="7.75390625" style="3" customWidth="1"/>
    <col min="5" max="5" width="8.625" style="3" customWidth="1"/>
    <col min="6" max="6" width="8.375" style="3" customWidth="1"/>
    <col min="7" max="7" width="9.25390625" style="3" customWidth="1"/>
    <col min="8" max="8" width="8.75390625" style="3" customWidth="1"/>
  </cols>
  <sheetData>
    <row r="1" spans="1:8" ht="58.5" customHeight="1">
      <c r="A1" s="4" t="s">
        <v>0</v>
      </c>
      <c r="B1" s="5"/>
      <c r="C1" s="5"/>
      <c r="D1" s="6"/>
      <c r="E1" s="6"/>
      <c r="F1" s="6"/>
      <c r="G1" s="6"/>
      <c r="H1" s="6"/>
    </row>
    <row r="2" spans="1:8" s="1" customFormat="1" ht="42.75" customHeight="1">
      <c r="A2" s="7" t="s">
        <v>1</v>
      </c>
      <c r="B2" s="8"/>
      <c r="C2" s="8"/>
      <c r="D2" s="9"/>
      <c r="E2" s="9"/>
      <c r="F2" s="9"/>
      <c r="G2" s="9"/>
      <c r="H2" s="9"/>
    </row>
    <row r="3" spans="1:8" s="5" customFormat="1" ht="63" customHeight="1">
      <c r="A3" s="10" t="s">
        <v>2</v>
      </c>
      <c r="B3" s="10" t="s">
        <v>3</v>
      </c>
      <c r="C3" s="10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</row>
    <row r="4" spans="1:8" s="5" customFormat="1" ht="25.5" customHeight="1">
      <c r="A4" s="12" t="s">
        <v>10</v>
      </c>
      <c r="B4" s="13" t="s">
        <v>11</v>
      </c>
      <c r="C4" s="13" t="s">
        <v>12</v>
      </c>
      <c r="D4" s="14">
        <v>66.5</v>
      </c>
      <c r="E4" s="14">
        <f>D4*0.4</f>
        <v>26.6</v>
      </c>
      <c r="F4" s="15">
        <v>82</v>
      </c>
      <c r="G4" s="15">
        <f>F4*0.6</f>
        <v>49.199999999999996</v>
      </c>
      <c r="H4" s="15">
        <f>E4+G4</f>
        <v>75.8</v>
      </c>
    </row>
    <row r="5" spans="1:8" s="5" customFormat="1" ht="25.5" customHeight="1">
      <c r="A5" s="12" t="s">
        <v>13</v>
      </c>
      <c r="B5" s="13" t="s">
        <v>11</v>
      </c>
      <c r="C5" s="12" t="s">
        <v>14</v>
      </c>
      <c r="D5" s="14">
        <v>56.25</v>
      </c>
      <c r="E5" s="14">
        <f>D5*0.4</f>
        <v>22.5</v>
      </c>
      <c r="F5" s="15">
        <v>77.33</v>
      </c>
      <c r="G5" s="15">
        <f>F5*0.6</f>
        <v>46.397999999999996</v>
      </c>
      <c r="H5" s="15">
        <f>E5+G5</f>
        <v>68.898</v>
      </c>
    </row>
    <row r="6" spans="1:8" s="5" customFormat="1" ht="25.5" customHeight="1">
      <c r="A6" s="12" t="s">
        <v>15</v>
      </c>
      <c r="B6" s="13" t="s">
        <v>11</v>
      </c>
      <c r="C6" s="12" t="s">
        <v>14</v>
      </c>
      <c r="D6" s="14">
        <v>51</v>
      </c>
      <c r="E6" s="14">
        <f>D6*0.4</f>
        <v>20.400000000000002</v>
      </c>
      <c r="F6" s="15">
        <v>79</v>
      </c>
      <c r="G6" s="15">
        <f>F6*0.6</f>
        <v>47.4</v>
      </c>
      <c r="H6" s="15">
        <f>E6+G6</f>
        <v>67.8</v>
      </c>
    </row>
    <row r="7" spans="1:8" s="5" customFormat="1" ht="25.5" customHeight="1">
      <c r="A7" s="12" t="s">
        <v>16</v>
      </c>
      <c r="B7" s="12" t="s">
        <v>17</v>
      </c>
      <c r="C7" s="12" t="s">
        <v>14</v>
      </c>
      <c r="D7" s="14">
        <v>61.25</v>
      </c>
      <c r="E7" s="14">
        <f>D7*0.4</f>
        <v>24.5</v>
      </c>
      <c r="F7" s="15">
        <v>67.67</v>
      </c>
      <c r="G7" s="15">
        <f>F7*0.6</f>
        <v>40.602</v>
      </c>
      <c r="H7" s="15">
        <f>E7+G7</f>
        <v>65.102</v>
      </c>
    </row>
    <row r="8" spans="1:8" s="5" customFormat="1" ht="25.5" customHeight="1">
      <c r="A8" s="12" t="s">
        <v>18</v>
      </c>
      <c r="B8" s="13" t="s">
        <v>19</v>
      </c>
      <c r="C8" s="12" t="s">
        <v>14</v>
      </c>
      <c r="D8" s="14">
        <v>57</v>
      </c>
      <c r="E8" s="14">
        <f>D8*0.4</f>
        <v>22.8</v>
      </c>
      <c r="F8" s="15">
        <v>66.67</v>
      </c>
      <c r="G8" s="15">
        <f>F8*0.6</f>
        <v>40.002</v>
      </c>
      <c r="H8" s="15">
        <f>E8+G8</f>
        <v>62.80200000000001</v>
      </c>
    </row>
    <row r="9" spans="1:8" s="5" customFormat="1" ht="25.5" customHeight="1">
      <c r="A9" s="12" t="s">
        <v>20</v>
      </c>
      <c r="B9" s="12" t="s">
        <v>17</v>
      </c>
      <c r="C9" s="12" t="s">
        <v>14</v>
      </c>
      <c r="D9" s="14">
        <v>69.25</v>
      </c>
      <c r="E9" s="14">
        <f>D9*0.4</f>
        <v>27.700000000000003</v>
      </c>
      <c r="F9" s="15">
        <v>90</v>
      </c>
      <c r="G9" s="15">
        <f>F9*0.6</f>
        <v>54</v>
      </c>
      <c r="H9" s="15">
        <f>E9+G9</f>
        <v>81.7</v>
      </c>
    </row>
    <row r="10" spans="1:8" s="5" customFormat="1" ht="25.5" customHeight="1">
      <c r="A10" s="12" t="s">
        <v>21</v>
      </c>
      <c r="B10" s="12" t="s">
        <v>22</v>
      </c>
      <c r="C10" s="12" t="s">
        <v>14</v>
      </c>
      <c r="D10" s="14">
        <v>61</v>
      </c>
      <c r="E10" s="14">
        <f>D10*0.4</f>
        <v>24.400000000000002</v>
      </c>
      <c r="F10" s="15">
        <v>86</v>
      </c>
      <c r="G10" s="15">
        <f>F10*0.6</f>
        <v>51.6</v>
      </c>
      <c r="H10" s="15">
        <f>E10+G10</f>
        <v>76</v>
      </c>
    </row>
    <row r="11" spans="1:8" s="5" customFormat="1" ht="25.5" customHeight="1">
      <c r="A11" s="12" t="s">
        <v>23</v>
      </c>
      <c r="B11" s="12" t="s">
        <v>22</v>
      </c>
      <c r="C11" s="12" t="s">
        <v>14</v>
      </c>
      <c r="D11" s="14">
        <v>69.5</v>
      </c>
      <c r="E11" s="14">
        <f>D11*0.4</f>
        <v>27.8</v>
      </c>
      <c r="F11" s="15">
        <v>88.67</v>
      </c>
      <c r="G11" s="15">
        <f>F11*0.6</f>
        <v>53.202</v>
      </c>
      <c r="H11" s="15">
        <f>E11+G11</f>
        <v>81.002</v>
      </c>
    </row>
    <row r="12" spans="1:8" s="5" customFormat="1" ht="25.5" customHeight="1">
      <c r="A12" s="12" t="s">
        <v>24</v>
      </c>
      <c r="B12" s="12" t="s">
        <v>22</v>
      </c>
      <c r="C12" s="12" t="s">
        <v>14</v>
      </c>
      <c r="D12" s="14">
        <v>58.25</v>
      </c>
      <c r="E12" s="14">
        <f>D12*0.4</f>
        <v>23.3</v>
      </c>
      <c r="F12" s="15">
        <v>81.33</v>
      </c>
      <c r="G12" s="15">
        <f>F12*0.6</f>
        <v>48.797999999999995</v>
      </c>
      <c r="H12" s="15">
        <f>E12+G12</f>
        <v>72.098</v>
      </c>
    </row>
    <row r="13" spans="1:8" s="5" customFormat="1" ht="25.5" customHeight="1">
      <c r="A13" s="12" t="s">
        <v>25</v>
      </c>
      <c r="B13" s="12" t="s">
        <v>26</v>
      </c>
      <c r="C13" s="12" t="s">
        <v>14</v>
      </c>
      <c r="D13" s="14">
        <v>66</v>
      </c>
      <c r="E13" s="14">
        <f>D13*0.4</f>
        <v>26.400000000000002</v>
      </c>
      <c r="F13" s="15">
        <v>86</v>
      </c>
      <c r="G13" s="15">
        <f>F13*0.6</f>
        <v>51.6</v>
      </c>
      <c r="H13" s="15">
        <f>E13+G13</f>
        <v>78</v>
      </c>
    </row>
    <row r="14" spans="1:8" s="5" customFormat="1" ht="25.5" customHeight="1">
      <c r="A14" s="12" t="s">
        <v>27</v>
      </c>
      <c r="B14" s="12" t="s">
        <v>26</v>
      </c>
      <c r="C14" s="12" t="s">
        <v>14</v>
      </c>
      <c r="D14" s="14">
        <v>69.25</v>
      </c>
      <c r="E14" s="14">
        <f>D14*0.4</f>
        <v>27.700000000000003</v>
      </c>
      <c r="F14" s="15">
        <v>72</v>
      </c>
      <c r="G14" s="15">
        <f>F14*0.6</f>
        <v>43.199999999999996</v>
      </c>
      <c r="H14" s="15">
        <f>E14+G14</f>
        <v>70.9</v>
      </c>
    </row>
    <row r="15" spans="1:8" s="5" customFormat="1" ht="25.5" customHeight="1">
      <c r="A15" s="12" t="s">
        <v>28</v>
      </c>
      <c r="B15" s="12" t="s">
        <v>26</v>
      </c>
      <c r="C15" s="12" t="s">
        <v>14</v>
      </c>
      <c r="D15" s="14">
        <v>56.75</v>
      </c>
      <c r="E15" s="14">
        <f>D15*0.4</f>
        <v>22.700000000000003</v>
      </c>
      <c r="F15" s="15">
        <v>77.33</v>
      </c>
      <c r="G15" s="15">
        <f>F15*0.6</f>
        <v>46.397999999999996</v>
      </c>
      <c r="H15" s="15">
        <f>E15+G15</f>
        <v>69.098</v>
      </c>
    </row>
    <row r="16" spans="1:8" s="5" customFormat="1" ht="25.5" customHeight="1">
      <c r="A16" s="12" t="s">
        <v>29</v>
      </c>
      <c r="B16" s="12" t="s">
        <v>30</v>
      </c>
      <c r="C16" s="12" t="s">
        <v>14</v>
      </c>
      <c r="D16" s="14">
        <v>63.5</v>
      </c>
      <c r="E16" s="14">
        <f>D16*0.4</f>
        <v>25.400000000000002</v>
      </c>
      <c r="F16" s="15">
        <v>81</v>
      </c>
      <c r="G16" s="15">
        <f>F16*0.6</f>
        <v>48.6</v>
      </c>
      <c r="H16" s="15">
        <f>E16+G16</f>
        <v>74</v>
      </c>
    </row>
    <row r="17" spans="1:8" s="5" customFormat="1" ht="25.5" customHeight="1">
      <c r="A17" s="12" t="s">
        <v>31</v>
      </c>
      <c r="B17" s="12" t="s">
        <v>30</v>
      </c>
      <c r="C17" s="12" t="s">
        <v>14</v>
      </c>
      <c r="D17" s="14">
        <v>67.75</v>
      </c>
      <c r="E17" s="14">
        <f>D17*0.4</f>
        <v>27.1</v>
      </c>
      <c r="F17" s="15">
        <v>88</v>
      </c>
      <c r="G17" s="15">
        <f>F17*0.6</f>
        <v>52.8</v>
      </c>
      <c r="H17" s="15">
        <f>E17+G17</f>
        <v>79.9</v>
      </c>
    </row>
    <row r="18" spans="1:8" s="5" customFormat="1" ht="25.5" customHeight="1">
      <c r="A18" s="12" t="s">
        <v>32</v>
      </c>
      <c r="B18" s="12" t="s">
        <v>30</v>
      </c>
      <c r="C18" s="12" t="s">
        <v>14</v>
      </c>
      <c r="D18" s="14">
        <v>65.25</v>
      </c>
      <c r="E18" s="14">
        <f>D18*0.4</f>
        <v>26.1</v>
      </c>
      <c r="F18" s="15">
        <v>92.33</v>
      </c>
      <c r="G18" s="15">
        <f>F18*0.6</f>
        <v>55.397999999999996</v>
      </c>
      <c r="H18" s="15">
        <f>E18+G18</f>
        <v>81.49799999999999</v>
      </c>
    </row>
    <row r="19" spans="1:8" s="5" customFormat="1" ht="25.5" customHeight="1">
      <c r="A19" s="12" t="s">
        <v>33</v>
      </c>
      <c r="B19" s="12" t="s">
        <v>34</v>
      </c>
      <c r="C19" s="12" t="s">
        <v>14</v>
      </c>
      <c r="D19" s="14">
        <v>62.75</v>
      </c>
      <c r="E19" s="14">
        <f>D19*0.4</f>
        <v>25.1</v>
      </c>
      <c r="F19" s="15">
        <v>91</v>
      </c>
      <c r="G19" s="15">
        <f>F19*0.6</f>
        <v>54.6</v>
      </c>
      <c r="H19" s="15">
        <f>E19+G19</f>
        <v>79.7</v>
      </c>
    </row>
    <row r="20" spans="1:8" s="5" customFormat="1" ht="25.5" customHeight="1">
      <c r="A20" s="12" t="s">
        <v>35</v>
      </c>
      <c r="B20" s="12" t="s">
        <v>34</v>
      </c>
      <c r="C20" s="12" t="s">
        <v>14</v>
      </c>
      <c r="D20" s="14">
        <v>65.25</v>
      </c>
      <c r="E20" s="14">
        <f>D20*0.4</f>
        <v>26.1</v>
      </c>
      <c r="F20" s="15">
        <v>90.33</v>
      </c>
      <c r="G20" s="15">
        <f>F20*0.6</f>
        <v>54.198</v>
      </c>
      <c r="H20" s="15">
        <f>E20+G20</f>
        <v>80.298</v>
      </c>
    </row>
    <row r="21" spans="1:8" s="5" customFormat="1" ht="25.5" customHeight="1">
      <c r="A21" s="12" t="s">
        <v>36</v>
      </c>
      <c r="B21" s="12" t="s">
        <v>34</v>
      </c>
      <c r="C21" s="12" t="s">
        <v>14</v>
      </c>
      <c r="D21" s="14">
        <v>74.75</v>
      </c>
      <c r="E21" s="14">
        <f>D21*0.4</f>
        <v>29.900000000000002</v>
      </c>
      <c r="F21" s="15">
        <v>90.33</v>
      </c>
      <c r="G21" s="15">
        <f>F21*0.6</f>
        <v>54.198</v>
      </c>
      <c r="H21" s="15">
        <f>E21+G21</f>
        <v>84.098</v>
      </c>
    </row>
    <row r="22" spans="1:8" s="5" customFormat="1" ht="25.5" customHeight="1">
      <c r="A22" s="16" t="s">
        <v>37</v>
      </c>
      <c r="B22" s="17" t="s">
        <v>38</v>
      </c>
      <c r="C22" s="16" t="s">
        <v>39</v>
      </c>
      <c r="D22" s="14">
        <v>65.5</v>
      </c>
      <c r="E22" s="14">
        <f>D22*0.4</f>
        <v>26.200000000000003</v>
      </c>
      <c r="F22" s="15">
        <v>87.67</v>
      </c>
      <c r="G22" s="15">
        <f>F22*0.6</f>
        <v>52.602</v>
      </c>
      <c r="H22" s="15">
        <f>E22+G22</f>
        <v>78.80199999999999</v>
      </c>
    </row>
    <row r="23" spans="1:8" s="5" customFormat="1" ht="25.5" customHeight="1">
      <c r="A23" s="12" t="s">
        <v>40</v>
      </c>
      <c r="B23" s="12" t="s">
        <v>41</v>
      </c>
      <c r="C23" s="12" t="s">
        <v>14</v>
      </c>
      <c r="D23" s="14">
        <v>65</v>
      </c>
      <c r="E23" s="14">
        <f>D23*0.4</f>
        <v>26</v>
      </c>
      <c r="F23" s="15">
        <v>89.67</v>
      </c>
      <c r="G23" s="15">
        <f>F23*0.6</f>
        <v>53.802</v>
      </c>
      <c r="H23" s="15">
        <f>E23+G23</f>
        <v>79.80199999999999</v>
      </c>
    </row>
    <row r="24" spans="1:8" s="5" customFormat="1" ht="25.5" customHeight="1">
      <c r="A24" s="12" t="s">
        <v>42</v>
      </c>
      <c r="B24" s="12" t="s">
        <v>41</v>
      </c>
      <c r="C24" s="13" t="s">
        <v>12</v>
      </c>
      <c r="D24" s="14">
        <v>67.25</v>
      </c>
      <c r="E24" s="14">
        <f>D24*0.4</f>
        <v>26.900000000000002</v>
      </c>
      <c r="F24" s="14">
        <v>88</v>
      </c>
      <c r="G24" s="15">
        <f>F24*0.6</f>
        <v>52.8</v>
      </c>
      <c r="H24" s="15">
        <f>E24+G24</f>
        <v>79.7</v>
      </c>
    </row>
    <row r="25" spans="1:8" s="5" customFormat="1" ht="25.5" customHeight="1">
      <c r="A25" s="12" t="s">
        <v>43</v>
      </c>
      <c r="B25" s="12" t="s">
        <v>44</v>
      </c>
      <c r="C25" s="12" t="s">
        <v>14</v>
      </c>
      <c r="D25" s="14">
        <v>65.75</v>
      </c>
      <c r="E25" s="14">
        <f>D25*0.4</f>
        <v>26.3</v>
      </c>
      <c r="F25" s="15">
        <v>74</v>
      </c>
      <c r="G25" s="15">
        <f>F25*0.6</f>
        <v>44.4</v>
      </c>
      <c r="H25" s="15">
        <f>E25+G25</f>
        <v>70.7</v>
      </c>
    </row>
    <row r="26" spans="1:8" s="5" customFormat="1" ht="25.5" customHeight="1">
      <c r="A26" s="12" t="s">
        <v>45</v>
      </c>
      <c r="B26" s="12" t="s">
        <v>44</v>
      </c>
      <c r="C26" s="12" t="s">
        <v>14</v>
      </c>
      <c r="D26" s="14">
        <v>62.75</v>
      </c>
      <c r="E26" s="14">
        <f>D26*0.4</f>
        <v>25.1</v>
      </c>
      <c r="F26" s="15">
        <v>64.67</v>
      </c>
      <c r="G26" s="15">
        <f>F26*0.6</f>
        <v>38.802</v>
      </c>
      <c r="H26" s="15">
        <f>E26+G26</f>
        <v>63.902</v>
      </c>
    </row>
    <row r="27" spans="1:8" s="5" customFormat="1" ht="25.5" customHeight="1">
      <c r="A27" s="12" t="s">
        <v>46</v>
      </c>
      <c r="B27" s="12" t="s">
        <v>44</v>
      </c>
      <c r="C27" s="12" t="s">
        <v>14</v>
      </c>
      <c r="D27" s="14">
        <v>64.75</v>
      </c>
      <c r="E27" s="14">
        <f>D27*0.4</f>
        <v>25.900000000000002</v>
      </c>
      <c r="F27" s="15">
        <v>85</v>
      </c>
      <c r="G27" s="15">
        <f>F27*0.6</f>
        <v>51</v>
      </c>
      <c r="H27" s="15">
        <f>E27+G27</f>
        <v>76.9</v>
      </c>
    </row>
    <row r="28" spans="1:8" s="5" customFormat="1" ht="25.5" customHeight="1">
      <c r="A28" s="12" t="s">
        <v>47</v>
      </c>
      <c r="B28" s="12" t="s">
        <v>48</v>
      </c>
      <c r="C28" s="12" t="s">
        <v>14</v>
      </c>
      <c r="D28" s="14">
        <v>66.5</v>
      </c>
      <c r="E28" s="14">
        <f>D28*0.4</f>
        <v>26.6</v>
      </c>
      <c r="F28" s="15">
        <v>85.33</v>
      </c>
      <c r="G28" s="15">
        <f>F28*0.6</f>
        <v>51.198</v>
      </c>
      <c r="H28" s="15">
        <f>E28+G28</f>
        <v>77.798</v>
      </c>
    </row>
    <row r="29" spans="1:8" s="5" customFormat="1" ht="25.5" customHeight="1">
      <c r="A29" s="16" t="s">
        <v>49</v>
      </c>
      <c r="B29" s="16" t="s">
        <v>50</v>
      </c>
      <c r="C29" s="16" t="s">
        <v>39</v>
      </c>
      <c r="D29" s="14">
        <v>54.5</v>
      </c>
      <c r="E29" s="14">
        <f>D29*0.4</f>
        <v>21.8</v>
      </c>
      <c r="F29" s="15">
        <v>0</v>
      </c>
      <c r="G29" s="15">
        <f>F29*0.6</f>
        <v>0</v>
      </c>
      <c r="H29" s="15">
        <f>E29+G29</f>
        <v>21.8</v>
      </c>
    </row>
    <row r="30" spans="1:8" s="5" customFormat="1" ht="25.5" customHeight="1">
      <c r="A30" s="12" t="s">
        <v>51</v>
      </c>
      <c r="B30" s="12" t="s">
        <v>48</v>
      </c>
      <c r="C30" s="12" t="s">
        <v>14</v>
      </c>
      <c r="D30" s="14">
        <v>58.75</v>
      </c>
      <c r="E30" s="14">
        <f>D30*0.4</f>
        <v>23.5</v>
      </c>
      <c r="F30" s="15">
        <v>77.67</v>
      </c>
      <c r="G30" s="15">
        <f>F30*0.6</f>
        <v>46.602</v>
      </c>
      <c r="H30" s="15">
        <f>E30+G30</f>
        <v>70.102</v>
      </c>
    </row>
    <row r="31" spans="1:8" s="5" customFormat="1" ht="25.5" customHeight="1">
      <c r="A31" s="12" t="s">
        <v>52</v>
      </c>
      <c r="B31" s="12" t="s">
        <v>53</v>
      </c>
      <c r="C31" s="12" t="s">
        <v>14</v>
      </c>
      <c r="D31" s="14">
        <v>50</v>
      </c>
      <c r="E31" s="14">
        <f>D31*0.4</f>
        <v>20</v>
      </c>
      <c r="F31" s="15">
        <v>73</v>
      </c>
      <c r="G31" s="15">
        <f>F31*0.6</f>
        <v>43.8</v>
      </c>
      <c r="H31" s="15">
        <f>E31+G31</f>
        <v>63.8</v>
      </c>
    </row>
    <row r="32" spans="1:8" s="5" customFormat="1" ht="25.5" customHeight="1">
      <c r="A32" s="12" t="s">
        <v>54</v>
      </c>
      <c r="B32" s="12" t="s">
        <v>53</v>
      </c>
      <c r="C32" s="12" t="s">
        <v>14</v>
      </c>
      <c r="D32" s="14">
        <v>53.5</v>
      </c>
      <c r="E32" s="14">
        <f>D32*0.4</f>
        <v>21.400000000000002</v>
      </c>
      <c r="F32" s="15">
        <v>66.33</v>
      </c>
      <c r="G32" s="15">
        <f>F32*0.6</f>
        <v>39.797999999999995</v>
      </c>
      <c r="H32" s="15">
        <f>E32+G32</f>
        <v>61.19799999999999</v>
      </c>
    </row>
    <row r="33" spans="1:8" s="5" customFormat="1" ht="25.5" customHeight="1">
      <c r="A33" s="12" t="s">
        <v>55</v>
      </c>
      <c r="B33" s="12" t="s">
        <v>53</v>
      </c>
      <c r="C33" s="12" t="s">
        <v>14</v>
      </c>
      <c r="D33" s="14">
        <v>68</v>
      </c>
      <c r="E33" s="14">
        <f>D33*0.4</f>
        <v>27.200000000000003</v>
      </c>
      <c r="F33" s="15">
        <v>76.33</v>
      </c>
      <c r="G33" s="15">
        <f>F33*0.6</f>
        <v>45.797999999999995</v>
      </c>
      <c r="H33" s="15">
        <f>E33+G33</f>
        <v>72.99799999999999</v>
      </c>
    </row>
    <row r="34" spans="1:8" s="5" customFormat="1" ht="25.5" customHeight="1">
      <c r="A34" s="12" t="s">
        <v>56</v>
      </c>
      <c r="B34" s="12" t="s">
        <v>57</v>
      </c>
      <c r="C34" s="13" t="s">
        <v>12</v>
      </c>
      <c r="D34" s="14">
        <v>54</v>
      </c>
      <c r="E34" s="14">
        <f>D34*0.4</f>
        <v>21.6</v>
      </c>
      <c r="F34" s="15">
        <v>64</v>
      </c>
      <c r="G34" s="15">
        <f>F34*0.6</f>
        <v>38.4</v>
      </c>
      <c r="H34" s="15">
        <f>E34+G34</f>
        <v>60</v>
      </c>
    </row>
    <row r="35" spans="1:8" s="5" customFormat="1" ht="25.5" customHeight="1">
      <c r="A35" s="12" t="s">
        <v>58</v>
      </c>
      <c r="B35" s="12" t="s">
        <v>57</v>
      </c>
      <c r="C35" s="12" t="s">
        <v>14</v>
      </c>
      <c r="D35" s="14">
        <v>67</v>
      </c>
      <c r="E35" s="14">
        <f>D35*0.4</f>
        <v>26.8</v>
      </c>
      <c r="F35" s="15">
        <v>73</v>
      </c>
      <c r="G35" s="15">
        <f>F35*0.6</f>
        <v>43.8</v>
      </c>
      <c r="H35" s="15">
        <f>E35+G35</f>
        <v>70.6</v>
      </c>
    </row>
    <row r="36" spans="1:8" s="5" customFormat="1" ht="25.5" customHeight="1">
      <c r="A36" s="12" t="s">
        <v>59</v>
      </c>
      <c r="B36" s="12" t="s">
        <v>57</v>
      </c>
      <c r="C36" s="13" t="s">
        <v>12</v>
      </c>
      <c r="D36" s="14">
        <v>47</v>
      </c>
      <c r="E36" s="14">
        <f>D36*0.4</f>
        <v>18.8</v>
      </c>
      <c r="F36" s="15">
        <v>65.33</v>
      </c>
      <c r="G36" s="15">
        <f>F36*0.6</f>
        <v>39.198</v>
      </c>
      <c r="H36" s="15">
        <f>E36+G36</f>
        <v>57.998000000000005</v>
      </c>
    </row>
    <row r="37" spans="1:8" s="5" customFormat="1" ht="25.5" customHeight="1">
      <c r="A37" s="12" t="s">
        <v>60</v>
      </c>
      <c r="B37" s="12" t="s">
        <v>61</v>
      </c>
      <c r="C37" s="13" t="s">
        <v>12</v>
      </c>
      <c r="D37" s="14">
        <v>72.5</v>
      </c>
      <c r="E37" s="14">
        <f>D37*0.4</f>
        <v>29</v>
      </c>
      <c r="F37" s="15">
        <v>84.67</v>
      </c>
      <c r="G37" s="15">
        <f>F37*0.6</f>
        <v>50.802</v>
      </c>
      <c r="H37" s="15">
        <f>E37+G37</f>
        <v>79.80199999999999</v>
      </c>
    </row>
    <row r="38" spans="1:8" s="5" customFormat="1" ht="25.5" customHeight="1">
      <c r="A38" s="12" t="s">
        <v>62</v>
      </c>
      <c r="B38" s="12" t="s">
        <v>61</v>
      </c>
      <c r="C38" s="12" t="s">
        <v>14</v>
      </c>
      <c r="D38" s="14">
        <v>67.75</v>
      </c>
      <c r="E38" s="14">
        <f>D38*0.4</f>
        <v>27.1</v>
      </c>
      <c r="F38" s="15">
        <v>66.33</v>
      </c>
      <c r="G38" s="15">
        <f>F38*0.6</f>
        <v>39.797999999999995</v>
      </c>
      <c r="H38" s="15">
        <f>E38+G38</f>
        <v>66.898</v>
      </c>
    </row>
    <row r="39" spans="1:8" s="5" customFormat="1" ht="25.5" customHeight="1">
      <c r="A39" s="12" t="s">
        <v>63</v>
      </c>
      <c r="B39" s="12" t="s">
        <v>61</v>
      </c>
      <c r="C39" s="12" t="s">
        <v>14</v>
      </c>
      <c r="D39" s="14">
        <v>69</v>
      </c>
      <c r="E39" s="14">
        <f>D39*0.4</f>
        <v>27.6</v>
      </c>
      <c r="F39" s="15">
        <v>71.67</v>
      </c>
      <c r="G39" s="15">
        <f>F39*0.6</f>
        <v>43.002</v>
      </c>
      <c r="H39" s="15">
        <f>E39+G39</f>
        <v>70.602</v>
      </c>
    </row>
    <row r="40" spans="1:8" s="5" customFormat="1" ht="25.5" customHeight="1">
      <c r="A40" s="12" t="s">
        <v>64</v>
      </c>
      <c r="B40" s="12" t="s">
        <v>65</v>
      </c>
      <c r="C40" s="12" t="s">
        <v>14</v>
      </c>
      <c r="D40" s="14">
        <v>61</v>
      </c>
      <c r="E40" s="14">
        <f>D40*0.4</f>
        <v>24.400000000000002</v>
      </c>
      <c r="F40" s="15">
        <v>69.33</v>
      </c>
      <c r="G40" s="15">
        <f>F40*0.6</f>
        <v>41.598</v>
      </c>
      <c r="H40" s="15">
        <f>E40+G40</f>
        <v>65.998</v>
      </c>
    </row>
    <row r="41" spans="1:8" s="5" customFormat="1" ht="25.5" customHeight="1">
      <c r="A41" s="12" t="s">
        <v>66</v>
      </c>
      <c r="B41" s="12" t="s">
        <v>65</v>
      </c>
      <c r="C41" s="12" t="s">
        <v>14</v>
      </c>
      <c r="D41" s="14">
        <v>65</v>
      </c>
      <c r="E41" s="14">
        <f>D41*0.4</f>
        <v>26</v>
      </c>
      <c r="F41" s="15">
        <v>74.33</v>
      </c>
      <c r="G41" s="15">
        <f>F41*0.6</f>
        <v>44.598</v>
      </c>
      <c r="H41" s="15">
        <f>E41+G41</f>
        <v>70.598</v>
      </c>
    </row>
    <row r="42" spans="1:8" s="5" customFormat="1" ht="25.5" customHeight="1">
      <c r="A42" s="12" t="s">
        <v>67</v>
      </c>
      <c r="B42" s="16" t="s">
        <v>68</v>
      </c>
      <c r="C42" s="12" t="s">
        <v>14</v>
      </c>
      <c r="D42" s="14">
        <v>61.75</v>
      </c>
      <c r="E42" s="14">
        <f>D42*0.4</f>
        <v>24.700000000000003</v>
      </c>
      <c r="F42" s="15">
        <v>72</v>
      </c>
      <c r="G42" s="15">
        <f>F42*0.6</f>
        <v>43.199999999999996</v>
      </c>
      <c r="H42" s="15">
        <f>E42+G42</f>
        <v>67.9</v>
      </c>
    </row>
    <row r="43" spans="1:8" s="5" customFormat="1" ht="25.5" customHeight="1">
      <c r="A43" s="12" t="s">
        <v>69</v>
      </c>
      <c r="B43" s="12" t="s">
        <v>70</v>
      </c>
      <c r="C43" s="12" t="s">
        <v>14</v>
      </c>
      <c r="D43" s="14">
        <v>57</v>
      </c>
      <c r="E43" s="14">
        <f>D43*0.4</f>
        <v>22.8</v>
      </c>
      <c r="F43" s="15">
        <v>63</v>
      </c>
      <c r="G43" s="15">
        <f>F43*0.6</f>
        <v>37.8</v>
      </c>
      <c r="H43" s="15">
        <f>E43+G43</f>
        <v>60.599999999999994</v>
      </c>
    </row>
    <row r="44" spans="1:8" s="5" customFormat="1" ht="25.5" customHeight="1">
      <c r="A44" s="12" t="s">
        <v>71</v>
      </c>
      <c r="B44" s="12" t="s">
        <v>70</v>
      </c>
      <c r="C44" s="12" t="s">
        <v>14</v>
      </c>
      <c r="D44" s="14">
        <v>66.25</v>
      </c>
      <c r="E44" s="14">
        <f>D44*0.4</f>
        <v>26.5</v>
      </c>
      <c r="F44" s="15">
        <v>77</v>
      </c>
      <c r="G44" s="15">
        <f>F44*0.6</f>
        <v>46.199999999999996</v>
      </c>
      <c r="H44" s="15">
        <f>E44+G44</f>
        <v>72.69999999999999</v>
      </c>
    </row>
    <row r="45" spans="1:8" s="5" customFormat="1" ht="25.5" customHeight="1">
      <c r="A45" s="12" t="s">
        <v>72</v>
      </c>
      <c r="B45" s="12" t="s">
        <v>70</v>
      </c>
      <c r="C45" s="12" t="s">
        <v>14</v>
      </c>
      <c r="D45" s="14">
        <v>59.5</v>
      </c>
      <c r="E45" s="14">
        <f>D45*0.4</f>
        <v>23.8</v>
      </c>
      <c r="F45" s="14">
        <v>66.33</v>
      </c>
      <c r="G45" s="15">
        <f>F45*0.6</f>
        <v>39.797999999999995</v>
      </c>
      <c r="H45" s="15">
        <f>E45+G45</f>
        <v>63.598</v>
      </c>
    </row>
    <row r="46" spans="1:8" s="5" customFormat="1" ht="25.5" customHeight="1">
      <c r="A46" s="12" t="s">
        <v>73</v>
      </c>
      <c r="B46" s="16" t="s">
        <v>74</v>
      </c>
      <c r="C46" s="12" t="s">
        <v>14</v>
      </c>
      <c r="D46" s="14">
        <v>65.75</v>
      </c>
      <c r="E46" s="14">
        <f>D46*0.4</f>
        <v>26.3</v>
      </c>
      <c r="F46" s="15">
        <v>84.67</v>
      </c>
      <c r="G46" s="15">
        <f>F46*0.6</f>
        <v>50.802</v>
      </c>
      <c r="H46" s="15">
        <f>E46+G46</f>
        <v>77.102</v>
      </c>
    </row>
    <row r="47" spans="1:8" s="5" customFormat="1" ht="25.5" customHeight="1">
      <c r="A47" s="12" t="s">
        <v>75</v>
      </c>
      <c r="B47" s="16" t="s">
        <v>74</v>
      </c>
      <c r="C47" s="12" t="s">
        <v>14</v>
      </c>
      <c r="D47" s="14">
        <v>49.75</v>
      </c>
      <c r="E47" s="14">
        <f>D47*0.4</f>
        <v>19.900000000000002</v>
      </c>
      <c r="F47" s="15">
        <v>75.67</v>
      </c>
      <c r="G47" s="15">
        <f>F47*0.6</f>
        <v>45.402</v>
      </c>
      <c r="H47" s="15">
        <f>E47+G47</f>
        <v>65.302</v>
      </c>
    </row>
    <row r="48" spans="1:8" s="5" customFormat="1" ht="25.5" customHeight="1">
      <c r="A48" s="12" t="s">
        <v>76</v>
      </c>
      <c r="B48" s="12" t="s">
        <v>77</v>
      </c>
      <c r="C48" s="13" t="s">
        <v>12</v>
      </c>
      <c r="D48" s="14">
        <v>58.25</v>
      </c>
      <c r="E48" s="14">
        <f>D48*0.4</f>
        <v>23.3</v>
      </c>
      <c r="F48" s="15">
        <v>83</v>
      </c>
      <c r="G48" s="15">
        <f>F48*0.6</f>
        <v>49.8</v>
      </c>
      <c r="H48" s="15">
        <f>E48+G48</f>
        <v>73.1</v>
      </c>
    </row>
    <row r="49" spans="1:8" s="5" customFormat="1" ht="25.5" customHeight="1">
      <c r="A49" s="16" t="s">
        <v>78</v>
      </c>
      <c r="B49" s="16" t="s">
        <v>79</v>
      </c>
      <c r="C49" s="16" t="s">
        <v>39</v>
      </c>
      <c r="D49" s="14">
        <v>65</v>
      </c>
      <c r="E49" s="14">
        <f>D49*0.4</f>
        <v>26</v>
      </c>
      <c r="F49" s="15">
        <v>90.33</v>
      </c>
      <c r="G49" s="15">
        <f>F49*0.6</f>
        <v>54.198</v>
      </c>
      <c r="H49" s="15">
        <f>E49+G49</f>
        <v>80.19800000000001</v>
      </c>
    </row>
    <row r="50" spans="1:8" s="5" customFormat="1" ht="25.5" customHeight="1">
      <c r="A50" s="12" t="s">
        <v>80</v>
      </c>
      <c r="B50" s="12" t="s">
        <v>81</v>
      </c>
      <c r="C50" s="12" t="s">
        <v>14</v>
      </c>
      <c r="D50" s="14">
        <v>64.75</v>
      </c>
      <c r="E50" s="14">
        <f>D50*0.4</f>
        <v>25.900000000000002</v>
      </c>
      <c r="F50" s="15">
        <v>84.33</v>
      </c>
      <c r="G50" s="15">
        <f>F50*0.6</f>
        <v>50.598</v>
      </c>
      <c r="H50" s="15">
        <f>E50+G50</f>
        <v>76.498</v>
      </c>
    </row>
    <row r="51" spans="1:8" s="5" customFormat="1" ht="25.5" customHeight="1">
      <c r="A51" s="12" t="s">
        <v>82</v>
      </c>
      <c r="B51" s="12" t="s">
        <v>81</v>
      </c>
      <c r="C51" s="12" t="s">
        <v>14</v>
      </c>
      <c r="D51" s="14">
        <v>60.25</v>
      </c>
      <c r="E51" s="14">
        <f>D51*0.4</f>
        <v>24.1</v>
      </c>
      <c r="F51" s="15">
        <v>0</v>
      </c>
      <c r="G51" s="15">
        <f>F51*0.6</f>
        <v>0</v>
      </c>
      <c r="H51" s="15">
        <f>E51+G51</f>
        <v>24.1</v>
      </c>
    </row>
    <row r="52" spans="1:8" s="5" customFormat="1" ht="25.5" customHeight="1">
      <c r="A52" s="12" t="s">
        <v>83</v>
      </c>
      <c r="B52" s="12" t="s">
        <v>84</v>
      </c>
      <c r="C52" s="12" t="s">
        <v>14</v>
      </c>
      <c r="D52" s="14">
        <v>60.5</v>
      </c>
      <c r="E52" s="14">
        <f>D52*0.4</f>
        <v>24.200000000000003</v>
      </c>
      <c r="F52" s="15">
        <v>83.33</v>
      </c>
      <c r="G52" s="15">
        <f>F52*0.6</f>
        <v>49.998</v>
      </c>
      <c r="H52" s="15">
        <f>E52+G52</f>
        <v>74.19800000000001</v>
      </c>
    </row>
    <row r="53" spans="1:8" s="5" customFormat="1" ht="25.5" customHeight="1">
      <c r="A53" s="12" t="s">
        <v>85</v>
      </c>
      <c r="B53" s="12" t="s">
        <v>84</v>
      </c>
      <c r="C53" s="12" t="s">
        <v>14</v>
      </c>
      <c r="D53" s="14">
        <v>64.5</v>
      </c>
      <c r="E53" s="14">
        <f>D53*0.4</f>
        <v>25.8</v>
      </c>
      <c r="F53" s="15">
        <v>89.67</v>
      </c>
      <c r="G53" s="15">
        <f>F53*0.6</f>
        <v>53.802</v>
      </c>
      <c r="H53" s="15">
        <f>E53+G53</f>
        <v>79.602</v>
      </c>
    </row>
    <row r="54" spans="1:8" s="5" customFormat="1" ht="25.5" customHeight="1">
      <c r="A54" s="12" t="s">
        <v>86</v>
      </c>
      <c r="B54" s="12" t="s">
        <v>84</v>
      </c>
      <c r="C54" s="12" t="s">
        <v>14</v>
      </c>
      <c r="D54" s="14">
        <v>47</v>
      </c>
      <c r="E54" s="14">
        <f>D54*0.4</f>
        <v>18.8</v>
      </c>
      <c r="F54" s="15">
        <v>83.33</v>
      </c>
      <c r="G54" s="15">
        <f>F54*0.6</f>
        <v>49.998</v>
      </c>
      <c r="H54" s="15">
        <f>E54+G54</f>
        <v>68.798</v>
      </c>
    </row>
    <row r="55" spans="1:8" s="5" customFormat="1" ht="25.5" customHeight="1">
      <c r="A55" s="12" t="s">
        <v>87</v>
      </c>
      <c r="B55" s="12" t="s">
        <v>88</v>
      </c>
      <c r="C55" s="12" t="s">
        <v>14</v>
      </c>
      <c r="D55" s="14">
        <v>65.25</v>
      </c>
      <c r="E55" s="14">
        <f>D55*0.4</f>
        <v>26.1</v>
      </c>
      <c r="F55" s="15">
        <v>93</v>
      </c>
      <c r="G55" s="15">
        <f>F55*0.6</f>
        <v>55.8</v>
      </c>
      <c r="H55" s="15">
        <f>E55+G55</f>
        <v>81.9</v>
      </c>
    </row>
    <row r="56" spans="1:8" s="5" customFormat="1" ht="25.5" customHeight="1">
      <c r="A56" s="12" t="s">
        <v>89</v>
      </c>
      <c r="B56" s="12" t="s">
        <v>88</v>
      </c>
      <c r="C56" s="12" t="s">
        <v>14</v>
      </c>
      <c r="D56" s="14">
        <v>59.75</v>
      </c>
      <c r="E56" s="14">
        <f>D56*0.4</f>
        <v>23.900000000000002</v>
      </c>
      <c r="F56" s="15">
        <v>82.67</v>
      </c>
      <c r="G56" s="15">
        <f>F56*0.6</f>
        <v>49.602</v>
      </c>
      <c r="H56" s="15">
        <f>E56+G56</f>
        <v>73.502</v>
      </c>
    </row>
    <row r="57" spans="1:8" s="5" customFormat="1" ht="25.5" customHeight="1">
      <c r="A57" s="12" t="s">
        <v>90</v>
      </c>
      <c r="B57" s="12" t="s">
        <v>91</v>
      </c>
      <c r="C57" s="12" t="s">
        <v>14</v>
      </c>
      <c r="D57" s="14">
        <v>72.25</v>
      </c>
      <c r="E57" s="14">
        <f>D57*0.4</f>
        <v>28.900000000000002</v>
      </c>
      <c r="F57" s="15">
        <v>90</v>
      </c>
      <c r="G57" s="15">
        <f>F57*0.6</f>
        <v>54</v>
      </c>
      <c r="H57" s="15">
        <f>E57+G57</f>
        <v>82.9</v>
      </c>
    </row>
    <row r="58" spans="1:8" s="5" customFormat="1" ht="25.5" customHeight="1">
      <c r="A58" s="12" t="s">
        <v>92</v>
      </c>
      <c r="B58" s="12" t="s">
        <v>91</v>
      </c>
      <c r="C58" s="12" t="s">
        <v>14</v>
      </c>
      <c r="D58" s="14">
        <v>46.25</v>
      </c>
      <c r="E58" s="14">
        <f>D58*0.4</f>
        <v>18.5</v>
      </c>
      <c r="F58" s="15">
        <v>0</v>
      </c>
      <c r="G58" s="15">
        <f>F58*0.6</f>
        <v>0</v>
      </c>
      <c r="H58" s="15">
        <f>E58+G58</f>
        <v>18.5</v>
      </c>
    </row>
    <row r="59" spans="1:8" s="5" customFormat="1" ht="25.5" customHeight="1">
      <c r="A59" s="12" t="s">
        <v>93</v>
      </c>
      <c r="B59" s="12" t="s">
        <v>91</v>
      </c>
      <c r="C59" s="12" t="s">
        <v>14</v>
      </c>
      <c r="D59" s="14">
        <v>68.75</v>
      </c>
      <c r="E59" s="14">
        <f>D59*0.4</f>
        <v>27.5</v>
      </c>
      <c r="F59" s="15">
        <v>84.33</v>
      </c>
      <c r="G59" s="15">
        <f>F59*0.6</f>
        <v>50.598</v>
      </c>
      <c r="H59" s="15">
        <f>E59+G59</f>
        <v>78.098</v>
      </c>
    </row>
    <row r="60" spans="1:8" s="5" customFormat="1" ht="25.5" customHeight="1">
      <c r="A60" s="12" t="s">
        <v>94</v>
      </c>
      <c r="B60" s="12" t="s">
        <v>95</v>
      </c>
      <c r="C60" s="12" t="s">
        <v>14</v>
      </c>
      <c r="D60" s="14">
        <v>60.25</v>
      </c>
      <c r="E60" s="14">
        <f>D60*0.4</f>
        <v>24.1</v>
      </c>
      <c r="F60" s="15">
        <v>90.67</v>
      </c>
      <c r="G60" s="15">
        <f>F60*0.6</f>
        <v>54.402</v>
      </c>
      <c r="H60" s="15">
        <f>E60+G60</f>
        <v>78.50200000000001</v>
      </c>
    </row>
    <row r="61" spans="1:8" s="5" customFormat="1" ht="25.5" customHeight="1">
      <c r="A61" s="12" t="s">
        <v>96</v>
      </c>
      <c r="B61" s="12" t="s">
        <v>95</v>
      </c>
      <c r="C61" s="12" t="s">
        <v>14</v>
      </c>
      <c r="D61" s="14">
        <v>51</v>
      </c>
      <c r="E61" s="14">
        <f>D61*0.4</f>
        <v>20.400000000000002</v>
      </c>
      <c r="F61" s="15">
        <v>0</v>
      </c>
      <c r="G61" s="15">
        <f>F61*0.6</f>
        <v>0</v>
      </c>
      <c r="H61" s="15">
        <f>E61+G61</f>
        <v>20.400000000000002</v>
      </c>
    </row>
    <row r="62" spans="1:8" s="5" customFormat="1" ht="25.5" customHeight="1">
      <c r="A62" s="12" t="s">
        <v>97</v>
      </c>
      <c r="B62" s="12" t="s">
        <v>95</v>
      </c>
      <c r="C62" s="12" t="s">
        <v>14</v>
      </c>
      <c r="D62" s="14">
        <v>59.5</v>
      </c>
      <c r="E62" s="14">
        <f>D62*0.4</f>
        <v>23.8</v>
      </c>
      <c r="F62" s="15">
        <v>92</v>
      </c>
      <c r="G62" s="15">
        <f>F62*0.6</f>
        <v>55.199999999999996</v>
      </c>
      <c r="H62" s="15">
        <f>E62+G62</f>
        <v>79</v>
      </c>
    </row>
    <row r="63" spans="1:8" s="5" customFormat="1" ht="25.5" customHeight="1">
      <c r="A63" s="12" t="s">
        <v>98</v>
      </c>
      <c r="B63" s="12" t="s">
        <v>99</v>
      </c>
      <c r="C63" s="12" t="s">
        <v>14</v>
      </c>
      <c r="D63" s="14">
        <v>66.5</v>
      </c>
      <c r="E63" s="14">
        <f>D63*0.4</f>
        <v>26.6</v>
      </c>
      <c r="F63" s="15">
        <v>85.33</v>
      </c>
      <c r="G63" s="15">
        <f>F63*0.6</f>
        <v>51.198</v>
      </c>
      <c r="H63" s="15">
        <f>E63+G63</f>
        <v>77.798</v>
      </c>
    </row>
    <row r="64" spans="1:8" s="5" customFormat="1" ht="25.5" customHeight="1">
      <c r="A64" s="12" t="s">
        <v>100</v>
      </c>
      <c r="B64" s="12" t="s">
        <v>99</v>
      </c>
      <c r="C64" s="12" t="s">
        <v>14</v>
      </c>
      <c r="D64" s="14">
        <v>70.5</v>
      </c>
      <c r="E64" s="14">
        <f>D64*0.4</f>
        <v>28.200000000000003</v>
      </c>
      <c r="F64" s="15">
        <v>91</v>
      </c>
      <c r="G64" s="15">
        <f>F64*0.6</f>
        <v>54.6</v>
      </c>
      <c r="H64" s="15">
        <f>E64+G64</f>
        <v>82.80000000000001</v>
      </c>
    </row>
    <row r="65" spans="1:8" s="5" customFormat="1" ht="25.5" customHeight="1">
      <c r="A65" s="12" t="s">
        <v>101</v>
      </c>
      <c r="B65" s="12" t="s">
        <v>99</v>
      </c>
      <c r="C65" s="12" t="s">
        <v>14</v>
      </c>
      <c r="D65" s="14">
        <v>72.75</v>
      </c>
      <c r="E65" s="14">
        <f>D65*0.4</f>
        <v>29.1</v>
      </c>
      <c r="F65" s="15">
        <v>91.33</v>
      </c>
      <c r="G65" s="15">
        <f>F65*0.6</f>
        <v>54.797999999999995</v>
      </c>
      <c r="H65" s="15">
        <f>E65+G65</f>
        <v>83.898</v>
      </c>
    </row>
    <row r="66" spans="1:8" s="5" customFormat="1" ht="25.5" customHeight="1">
      <c r="A66" s="12" t="s">
        <v>102</v>
      </c>
      <c r="B66" s="12" t="s">
        <v>103</v>
      </c>
      <c r="C66" s="12" t="s">
        <v>14</v>
      </c>
      <c r="D66" s="14">
        <v>65.25</v>
      </c>
      <c r="E66" s="14">
        <f>D66*0.4</f>
        <v>26.1</v>
      </c>
      <c r="F66" s="14">
        <v>89.33</v>
      </c>
      <c r="G66" s="15">
        <f>F66*0.6</f>
        <v>53.598</v>
      </c>
      <c r="H66" s="15">
        <f>E66+G66</f>
        <v>79.69800000000001</v>
      </c>
    </row>
    <row r="67" spans="1:8" s="5" customFormat="1" ht="25.5" customHeight="1">
      <c r="A67" s="12" t="s">
        <v>104</v>
      </c>
      <c r="B67" s="12" t="s">
        <v>103</v>
      </c>
      <c r="C67" s="12" t="s">
        <v>14</v>
      </c>
      <c r="D67" s="14">
        <v>63.5</v>
      </c>
      <c r="E67" s="14">
        <f>D67*0.4</f>
        <v>25.400000000000002</v>
      </c>
      <c r="F67" s="14">
        <v>88</v>
      </c>
      <c r="G67" s="15">
        <f>F67*0.6</f>
        <v>52.8</v>
      </c>
      <c r="H67" s="15">
        <f>E67+G67</f>
        <v>78.2</v>
      </c>
    </row>
    <row r="68" spans="1:8" s="5" customFormat="1" ht="25.5" customHeight="1">
      <c r="A68" s="12" t="s">
        <v>105</v>
      </c>
      <c r="B68" s="12" t="s">
        <v>103</v>
      </c>
      <c r="C68" s="12" t="s">
        <v>14</v>
      </c>
      <c r="D68" s="14">
        <v>64.5</v>
      </c>
      <c r="E68" s="14">
        <f>D68*0.4</f>
        <v>25.8</v>
      </c>
      <c r="F68" s="14">
        <v>91</v>
      </c>
      <c r="G68" s="15">
        <f>F68*0.6</f>
        <v>54.6</v>
      </c>
      <c r="H68" s="15">
        <f>E68+G68</f>
        <v>80.4</v>
      </c>
    </row>
    <row r="69" spans="1:8" s="5" customFormat="1" ht="25.5" customHeight="1">
      <c r="A69" s="12" t="s">
        <v>106</v>
      </c>
      <c r="B69" s="12" t="s">
        <v>107</v>
      </c>
      <c r="C69" s="12" t="s">
        <v>14</v>
      </c>
      <c r="D69" s="14">
        <v>57.25</v>
      </c>
      <c r="E69" s="14">
        <f>D69*0.4</f>
        <v>22.900000000000002</v>
      </c>
      <c r="F69" s="14">
        <v>55.67</v>
      </c>
      <c r="G69" s="15">
        <f>F69*0.6</f>
        <v>33.402</v>
      </c>
      <c r="H69" s="15">
        <f>E69+G69</f>
        <v>56.30200000000001</v>
      </c>
    </row>
    <row r="70" spans="1:8" s="5" customFormat="1" ht="25.5" customHeight="1">
      <c r="A70" s="12" t="s">
        <v>108</v>
      </c>
      <c r="B70" s="12" t="s">
        <v>107</v>
      </c>
      <c r="C70" s="12" t="s">
        <v>14</v>
      </c>
      <c r="D70" s="14">
        <v>44.25</v>
      </c>
      <c r="E70" s="14">
        <f>D70*0.4</f>
        <v>17.7</v>
      </c>
      <c r="F70" s="14">
        <v>77.67</v>
      </c>
      <c r="G70" s="15">
        <f>F70*0.6</f>
        <v>46.602</v>
      </c>
      <c r="H70" s="15">
        <f>E70+G70</f>
        <v>64.30199999999999</v>
      </c>
    </row>
    <row r="71" spans="1:8" s="5" customFormat="1" ht="25.5" customHeight="1">
      <c r="A71" s="12" t="s">
        <v>109</v>
      </c>
      <c r="B71" s="12" t="s">
        <v>107</v>
      </c>
      <c r="C71" s="12" t="s">
        <v>14</v>
      </c>
      <c r="D71" s="14">
        <v>50.5</v>
      </c>
      <c r="E71" s="14">
        <f>D71*0.4</f>
        <v>20.200000000000003</v>
      </c>
      <c r="F71" s="14">
        <v>78.67</v>
      </c>
      <c r="G71" s="15">
        <f>F71*0.6</f>
        <v>47.202</v>
      </c>
      <c r="H71" s="15">
        <f>E71+G71</f>
        <v>67.402</v>
      </c>
    </row>
    <row r="72" spans="1:8" s="5" customFormat="1" ht="25.5" customHeight="1">
      <c r="A72" s="12" t="s">
        <v>110</v>
      </c>
      <c r="B72" s="12" t="s">
        <v>111</v>
      </c>
      <c r="C72" s="12" t="s">
        <v>14</v>
      </c>
      <c r="D72" s="14">
        <v>52.75</v>
      </c>
      <c r="E72" s="14">
        <f>D72*0.4</f>
        <v>21.1</v>
      </c>
      <c r="F72" s="15">
        <v>68.33</v>
      </c>
      <c r="G72" s="15">
        <f>F72*0.6</f>
        <v>40.998</v>
      </c>
      <c r="H72" s="15">
        <f>E72+G72</f>
        <v>62.098</v>
      </c>
    </row>
    <row r="73" spans="1:8" s="5" customFormat="1" ht="25.5" customHeight="1">
      <c r="A73" s="12" t="s">
        <v>112</v>
      </c>
      <c r="B73" s="17" t="s">
        <v>113</v>
      </c>
      <c r="C73" s="12" t="s">
        <v>14</v>
      </c>
      <c r="D73" s="14">
        <v>66</v>
      </c>
      <c r="E73" s="14">
        <f>D73*0.4</f>
        <v>26.400000000000002</v>
      </c>
      <c r="F73" s="15">
        <v>78.33</v>
      </c>
      <c r="G73" s="15">
        <f>F73*0.6</f>
        <v>46.998</v>
      </c>
      <c r="H73" s="15">
        <f>E73+G73</f>
        <v>73.398</v>
      </c>
    </row>
    <row r="74" spans="1:8" s="5" customFormat="1" ht="25.5" customHeight="1">
      <c r="A74" s="16" t="s">
        <v>114</v>
      </c>
      <c r="B74" s="16" t="s">
        <v>115</v>
      </c>
      <c r="C74" s="16" t="s">
        <v>39</v>
      </c>
      <c r="D74" s="14">
        <v>59.75</v>
      </c>
      <c r="E74" s="14">
        <f>D74*0.4</f>
        <v>23.900000000000002</v>
      </c>
      <c r="F74" s="15">
        <v>68.33</v>
      </c>
      <c r="G74" s="15">
        <f>F74*0.6</f>
        <v>40.998</v>
      </c>
      <c r="H74" s="15">
        <f>E74+G74</f>
        <v>64.898</v>
      </c>
    </row>
    <row r="75" spans="1:8" s="5" customFormat="1" ht="25.5" customHeight="1">
      <c r="A75" s="12" t="s">
        <v>116</v>
      </c>
      <c r="B75" s="12" t="s">
        <v>117</v>
      </c>
      <c r="C75" s="12" t="s">
        <v>14</v>
      </c>
      <c r="D75" s="14">
        <v>73.5</v>
      </c>
      <c r="E75" s="14">
        <f>D75*0.4</f>
        <v>29.400000000000002</v>
      </c>
      <c r="F75" s="15">
        <v>87.33</v>
      </c>
      <c r="G75" s="15">
        <f>F75*0.6</f>
        <v>52.397999999999996</v>
      </c>
      <c r="H75" s="15">
        <f>E75+G75</f>
        <v>81.798</v>
      </c>
    </row>
    <row r="76" spans="1:8" s="5" customFormat="1" ht="25.5" customHeight="1">
      <c r="A76" s="12" t="s">
        <v>118</v>
      </c>
      <c r="B76" s="12" t="s">
        <v>117</v>
      </c>
      <c r="C76" s="13" t="s">
        <v>12</v>
      </c>
      <c r="D76" s="14">
        <v>68.5</v>
      </c>
      <c r="E76" s="14">
        <f>D76*0.4</f>
        <v>27.400000000000002</v>
      </c>
      <c r="F76" s="15">
        <v>77.67</v>
      </c>
      <c r="G76" s="15">
        <f>F76*0.6</f>
        <v>46.602</v>
      </c>
      <c r="H76" s="15">
        <f>E76+G76</f>
        <v>74.002</v>
      </c>
    </row>
    <row r="77" spans="1:8" s="5" customFormat="1" ht="25.5" customHeight="1">
      <c r="A77" s="12" t="s">
        <v>119</v>
      </c>
      <c r="B77" s="12" t="s">
        <v>117</v>
      </c>
      <c r="C77" s="12" t="s">
        <v>14</v>
      </c>
      <c r="D77" s="14">
        <v>63</v>
      </c>
      <c r="E77" s="14">
        <f>D77*0.4</f>
        <v>25.200000000000003</v>
      </c>
      <c r="F77" s="15">
        <v>73</v>
      </c>
      <c r="G77" s="15">
        <f>F77*0.6</f>
        <v>43.8</v>
      </c>
      <c r="H77" s="15">
        <f>E77+G77</f>
        <v>69</v>
      </c>
    </row>
    <row r="78" spans="1:8" s="5" customFormat="1" ht="25.5" customHeight="1">
      <c r="A78" s="12" t="s">
        <v>120</v>
      </c>
      <c r="B78" s="12" t="s">
        <v>121</v>
      </c>
      <c r="C78" s="12" t="s">
        <v>14</v>
      </c>
      <c r="D78" s="14">
        <v>62.5</v>
      </c>
      <c r="E78" s="14">
        <f>D78*0.4</f>
        <v>25</v>
      </c>
      <c r="F78" s="15">
        <v>87.33</v>
      </c>
      <c r="G78" s="15">
        <f>F78*0.6</f>
        <v>52.397999999999996</v>
      </c>
      <c r="H78" s="15">
        <f>E78+G78</f>
        <v>77.398</v>
      </c>
    </row>
    <row r="79" spans="1:8" s="5" customFormat="1" ht="25.5" customHeight="1">
      <c r="A79" s="16" t="s">
        <v>122</v>
      </c>
      <c r="B79" s="16" t="s">
        <v>123</v>
      </c>
      <c r="C79" s="16" t="s">
        <v>39</v>
      </c>
      <c r="D79" s="14">
        <v>72</v>
      </c>
      <c r="E79" s="14">
        <f>D79*0.4</f>
        <v>28.8</v>
      </c>
      <c r="F79" s="15">
        <v>74.67</v>
      </c>
      <c r="G79" s="15">
        <f>F79*0.6</f>
        <v>44.802</v>
      </c>
      <c r="H79" s="15">
        <f>E79+G79</f>
        <v>73.602</v>
      </c>
    </row>
    <row r="80" spans="1:8" s="5" customFormat="1" ht="25.5" customHeight="1">
      <c r="A80" s="16" t="s">
        <v>124</v>
      </c>
      <c r="B80" s="16" t="s">
        <v>123</v>
      </c>
      <c r="C80" s="16" t="s">
        <v>39</v>
      </c>
      <c r="D80" s="14">
        <v>67.5</v>
      </c>
      <c r="E80" s="14">
        <f>D80*0.4</f>
        <v>27</v>
      </c>
      <c r="F80" s="15">
        <v>80.67</v>
      </c>
      <c r="G80" s="15">
        <f>F80*0.6</f>
        <v>48.402</v>
      </c>
      <c r="H80" s="15">
        <f>E80+G80</f>
        <v>75.402</v>
      </c>
    </row>
    <row r="81" spans="1:8" s="5" customFormat="1" ht="25.5" customHeight="1">
      <c r="A81" s="12" t="s">
        <v>125</v>
      </c>
      <c r="B81" s="12" t="s">
        <v>126</v>
      </c>
      <c r="C81" s="13" t="s">
        <v>12</v>
      </c>
      <c r="D81" s="14">
        <v>62</v>
      </c>
      <c r="E81" s="14">
        <f>D81*0.4</f>
        <v>24.8</v>
      </c>
      <c r="F81" s="15">
        <v>77</v>
      </c>
      <c r="G81" s="15">
        <f>F81*0.6</f>
        <v>46.199999999999996</v>
      </c>
      <c r="H81" s="15">
        <f>E81+G81</f>
        <v>71</v>
      </c>
    </row>
    <row r="82" spans="1:8" s="5" customFormat="1" ht="25.5" customHeight="1">
      <c r="A82" s="12" t="s">
        <v>127</v>
      </c>
      <c r="B82" s="12" t="s">
        <v>126</v>
      </c>
      <c r="C82" s="12" t="s">
        <v>14</v>
      </c>
      <c r="D82" s="14">
        <v>64.5</v>
      </c>
      <c r="E82" s="14">
        <f>D82*0.4</f>
        <v>25.8</v>
      </c>
      <c r="F82" s="15">
        <v>84</v>
      </c>
      <c r="G82" s="15">
        <f>F82*0.6</f>
        <v>50.4</v>
      </c>
      <c r="H82" s="15">
        <f>E82+G82</f>
        <v>76.2</v>
      </c>
    </row>
    <row r="83" spans="1:8" s="5" customFormat="1" ht="25.5" customHeight="1">
      <c r="A83" s="12" t="s">
        <v>128</v>
      </c>
      <c r="B83" s="12" t="s">
        <v>126</v>
      </c>
      <c r="C83" s="13" t="s">
        <v>12</v>
      </c>
      <c r="D83" s="14">
        <v>72.5</v>
      </c>
      <c r="E83" s="14">
        <f>D83*0.4</f>
        <v>29</v>
      </c>
      <c r="F83" s="15">
        <v>80.33</v>
      </c>
      <c r="G83" s="15">
        <f>F83*0.6</f>
        <v>48.198</v>
      </c>
      <c r="H83" s="15">
        <f>E83+G83</f>
        <v>77.19800000000001</v>
      </c>
    </row>
    <row r="84" spans="1:8" s="5" customFormat="1" ht="25.5" customHeight="1">
      <c r="A84" s="12" t="s">
        <v>129</v>
      </c>
      <c r="B84" s="12" t="s">
        <v>130</v>
      </c>
      <c r="C84" s="12" t="s">
        <v>14</v>
      </c>
      <c r="D84" s="14">
        <v>58.75</v>
      </c>
      <c r="E84" s="14">
        <f>D84*0.4</f>
        <v>23.5</v>
      </c>
      <c r="F84" s="15">
        <v>74.33</v>
      </c>
      <c r="G84" s="15">
        <f>F84*0.6</f>
        <v>44.598</v>
      </c>
      <c r="H84" s="15">
        <f>E84+G84</f>
        <v>68.098</v>
      </c>
    </row>
    <row r="85" spans="1:8" s="5" customFormat="1" ht="25.5" customHeight="1">
      <c r="A85" s="12" t="s">
        <v>131</v>
      </c>
      <c r="B85" s="12" t="s">
        <v>130</v>
      </c>
      <c r="C85" s="12" t="s">
        <v>14</v>
      </c>
      <c r="D85" s="14">
        <v>64</v>
      </c>
      <c r="E85" s="14">
        <f>D85*0.4</f>
        <v>25.6</v>
      </c>
      <c r="F85" s="15">
        <v>78.33</v>
      </c>
      <c r="G85" s="15">
        <f>F85*0.6</f>
        <v>46.998</v>
      </c>
      <c r="H85" s="15">
        <f>E85+G85</f>
        <v>72.598</v>
      </c>
    </row>
    <row r="86" spans="1:8" s="5" customFormat="1" ht="25.5" customHeight="1">
      <c r="A86" s="12" t="s">
        <v>132</v>
      </c>
      <c r="B86" s="13" t="s">
        <v>133</v>
      </c>
      <c r="C86" s="12" t="s">
        <v>14</v>
      </c>
      <c r="D86" s="14">
        <v>55.75</v>
      </c>
      <c r="E86" s="14">
        <f>D86*0.4</f>
        <v>22.3</v>
      </c>
      <c r="F86" s="15">
        <v>71</v>
      </c>
      <c r="G86" s="15">
        <f>F86*0.6</f>
        <v>42.6</v>
      </c>
      <c r="H86" s="15">
        <f>E86+G86</f>
        <v>64.9</v>
      </c>
    </row>
    <row r="87" spans="1:8" s="5" customFormat="1" ht="25.5" customHeight="1">
      <c r="A87" s="12" t="s">
        <v>134</v>
      </c>
      <c r="B87" s="12" t="s">
        <v>135</v>
      </c>
      <c r="C87" s="12" t="s">
        <v>14</v>
      </c>
      <c r="D87" s="14">
        <v>59</v>
      </c>
      <c r="E87" s="14">
        <f>D87*0.4</f>
        <v>23.6</v>
      </c>
      <c r="F87" s="15">
        <v>72.33</v>
      </c>
      <c r="G87" s="15">
        <f>F87*0.6</f>
        <v>43.397999999999996</v>
      </c>
      <c r="H87" s="15">
        <f>E87+G87</f>
        <v>66.99799999999999</v>
      </c>
    </row>
    <row r="88" spans="1:8" s="5" customFormat="1" ht="25.5" customHeight="1">
      <c r="A88" s="12" t="s">
        <v>136</v>
      </c>
      <c r="B88" s="12" t="s">
        <v>135</v>
      </c>
      <c r="C88" s="12" t="s">
        <v>14</v>
      </c>
      <c r="D88" s="14">
        <v>71</v>
      </c>
      <c r="E88" s="14">
        <f>D88*0.4</f>
        <v>28.400000000000002</v>
      </c>
      <c r="F88" s="15">
        <v>82.67</v>
      </c>
      <c r="G88" s="15">
        <f>F88*0.6</f>
        <v>49.602</v>
      </c>
      <c r="H88" s="15">
        <f>E88+G88</f>
        <v>78.002</v>
      </c>
    </row>
    <row r="89" spans="1:8" s="5" customFormat="1" ht="25.5" customHeight="1">
      <c r="A89" s="16" t="s">
        <v>137</v>
      </c>
      <c r="B89" s="12" t="s">
        <v>135</v>
      </c>
      <c r="C89" s="16" t="s">
        <v>39</v>
      </c>
      <c r="D89" s="14">
        <v>59.75</v>
      </c>
      <c r="E89" s="14">
        <f>D89*0.4</f>
        <v>23.900000000000002</v>
      </c>
      <c r="F89" s="15">
        <v>0</v>
      </c>
      <c r="G89" s="15">
        <f>F89*0.6</f>
        <v>0</v>
      </c>
      <c r="H89" s="15">
        <f>E89+G89</f>
        <v>23.900000000000002</v>
      </c>
    </row>
    <row r="90" spans="1:8" s="5" customFormat="1" ht="25.5" customHeight="1">
      <c r="A90" s="12" t="s">
        <v>138</v>
      </c>
      <c r="B90" s="12" t="s">
        <v>139</v>
      </c>
      <c r="C90" s="12" t="s">
        <v>14</v>
      </c>
      <c r="D90" s="14">
        <v>64</v>
      </c>
      <c r="E90" s="14">
        <f>D90*0.4</f>
        <v>25.6</v>
      </c>
      <c r="F90" s="15">
        <v>84.33</v>
      </c>
      <c r="G90" s="15">
        <f>F90*0.6</f>
        <v>50.598</v>
      </c>
      <c r="H90" s="15">
        <f>E90+G90</f>
        <v>76.19800000000001</v>
      </c>
    </row>
    <row r="91" spans="1:8" s="5" customFormat="1" ht="25.5" customHeight="1">
      <c r="A91" s="12" t="s">
        <v>140</v>
      </c>
      <c r="B91" s="12" t="s">
        <v>139</v>
      </c>
      <c r="C91" s="12" t="s">
        <v>14</v>
      </c>
      <c r="D91" s="14">
        <v>57.5</v>
      </c>
      <c r="E91" s="14">
        <f>D91*0.4</f>
        <v>23</v>
      </c>
      <c r="F91" s="15">
        <v>75.67</v>
      </c>
      <c r="G91" s="15">
        <f>F91*0.6</f>
        <v>45.402</v>
      </c>
      <c r="H91" s="15">
        <f>E91+G91</f>
        <v>68.402</v>
      </c>
    </row>
    <row r="92" spans="1:8" s="5" customFormat="1" ht="25.5" customHeight="1">
      <c r="A92" s="16" t="s">
        <v>141</v>
      </c>
      <c r="B92" s="12" t="s">
        <v>139</v>
      </c>
      <c r="C92" s="16" t="s">
        <v>39</v>
      </c>
      <c r="D92" s="14">
        <v>55.75</v>
      </c>
      <c r="E92" s="14">
        <f>D92*0.4</f>
        <v>22.3</v>
      </c>
      <c r="F92" s="14">
        <v>77.67</v>
      </c>
      <c r="G92" s="15">
        <f>F92*0.6</f>
        <v>46.602</v>
      </c>
      <c r="H92" s="15">
        <f>E92+G92</f>
        <v>68.902</v>
      </c>
    </row>
    <row r="93" spans="1:8" s="5" customFormat="1" ht="25.5" customHeight="1">
      <c r="A93" s="12" t="s">
        <v>142</v>
      </c>
      <c r="B93" s="12" t="s">
        <v>143</v>
      </c>
      <c r="C93" s="12" t="s">
        <v>14</v>
      </c>
      <c r="D93" s="14">
        <v>62.5</v>
      </c>
      <c r="E93" s="14">
        <f>D93*0.4</f>
        <v>25</v>
      </c>
      <c r="F93" s="14">
        <v>75.33</v>
      </c>
      <c r="G93" s="15">
        <f>F93*0.6</f>
        <v>45.198</v>
      </c>
      <c r="H93" s="15">
        <f>E93+G93</f>
        <v>70.19800000000001</v>
      </c>
    </row>
    <row r="94" spans="1:8" s="5" customFormat="1" ht="25.5" customHeight="1">
      <c r="A94" s="12" t="s">
        <v>144</v>
      </c>
      <c r="B94" s="12" t="s">
        <v>143</v>
      </c>
      <c r="C94" s="12" t="s">
        <v>14</v>
      </c>
      <c r="D94" s="14">
        <v>65.75</v>
      </c>
      <c r="E94" s="14">
        <f>D94*0.4</f>
        <v>26.3</v>
      </c>
      <c r="F94" s="14">
        <v>74</v>
      </c>
      <c r="G94" s="15">
        <f>F94*0.6</f>
        <v>44.4</v>
      </c>
      <c r="H94" s="15">
        <f>E94+G94</f>
        <v>70.7</v>
      </c>
    </row>
    <row r="95" spans="1:8" s="5" customFormat="1" ht="25.5" customHeight="1">
      <c r="A95" s="12" t="s">
        <v>145</v>
      </c>
      <c r="B95" s="12" t="s">
        <v>143</v>
      </c>
      <c r="C95" s="12" t="s">
        <v>14</v>
      </c>
      <c r="D95" s="14">
        <v>67.25</v>
      </c>
      <c r="E95" s="14">
        <f>D95*0.4</f>
        <v>26.900000000000002</v>
      </c>
      <c r="F95" s="14">
        <v>79.33</v>
      </c>
      <c r="G95" s="15">
        <f>F95*0.6</f>
        <v>47.598</v>
      </c>
      <c r="H95" s="15">
        <f>E95+G95</f>
        <v>74.498</v>
      </c>
    </row>
    <row r="96" spans="1:8" s="5" customFormat="1" ht="25.5" customHeight="1">
      <c r="A96" s="12" t="s">
        <v>146</v>
      </c>
      <c r="B96" s="12" t="s">
        <v>147</v>
      </c>
      <c r="C96" s="12" t="s">
        <v>14</v>
      </c>
      <c r="D96" s="14">
        <v>58.5</v>
      </c>
      <c r="E96" s="14">
        <f>D96*0.4</f>
        <v>23.400000000000002</v>
      </c>
      <c r="F96" s="14">
        <v>0</v>
      </c>
      <c r="G96" s="15">
        <f>F96*0.6</f>
        <v>0</v>
      </c>
      <c r="H96" s="15">
        <f>E96+G96</f>
        <v>23.400000000000002</v>
      </c>
    </row>
    <row r="97" spans="1:8" s="5" customFormat="1" ht="25.5" customHeight="1">
      <c r="A97" s="12" t="s">
        <v>148</v>
      </c>
      <c r="B97" s="12" t="s">
        <v>147</v>
      </c>
      <c r="C97" s="12" t="s">
        <v>14</v>
      </c>
      <c r="D97" s="14">
        <v>70.5</v>
      </c>
      <c r="E97" s="14">
        <f>D97*0.4</f>
        <v>28.200000000000003</v>
      </c>
      <c r="F97" s="14">
        <v>83.33</v>
      </c>
      <c r="G97" s="15">
        <f>F97*0.6</f>
        <v>49.998</v>
      </c>
      <c r="H97" s="15">
        <f>E97+G97</f>
        <v>78.19800000000001</v>
      </c>
    </row>
    <row r="98" spans="1:8" s="5" customFormat="1" ht="25.5" customHeight="1">
      <c r="A98" s="12" t="s">
        <v>149</v>
      </c>
      <c r="B98" s="12" t="s">
        <v>147</v>
      </c>
      <c r="C98" s="12" t="s">
        <v>14</v>
      </c>
      <c r="D98" s="14">
        <v>64.5</v>
      </c>
      <c r="E98" s="14">
        <f>D98*0.4</f>
        <v>25.8</v>
      </c>
      <c r="F98" s="14">
        <v>79.33</v>
      </c>
      <c r="G98" s="15">
        <f>F98*0.6</f>
        <v>47.598</v>
      </c>
      <c r="H98" s="15">
        <f>E98+G98</f>
        <v>73.398</v>
      </c>
    </row>
    <row r="99" spans="1:8" s="5" customFormat="1" ht="25.5" customHeight="1">
      <c r="A99" s="12" t="s">
        <v>150</v>
      </c>
      <c r="B99" s="12" t="s">
        <v>151</v>
      </c>
      <c r="C99" s="12" t="s">
        <v>14</v>
      </c>
      <c r="D99" s="14">
        <v>62.5</v>
      </c>
      <c r="E99" s="14">
        <f>D99*0.4</f>
        <v>25</v>
      </c>
      <c r="F99" s="15">
        <v>89</v>
      </c>
      <c r="G99" s="15">
        <f>F99*0.6</f>
        <v>53.4</v>
      </c>
      <c r="H99" s="15">
        <f>E99+G99</f>
        <v>78.4</v>
      </c>
    </row>
    <row r="100" spans="1:8" s="5" customFormat="1" ht="25.5" customHeight="1">
      <c r="A100" s="12" t="s">
        <v>152</v>
      </c>
      <c r="B100" s="12" t="s">
        <v>151</v>
      </c>
      <c r="C100" s="12" t="s">
        <v>14</v>
      </c>
      <c r="D100" s="14">
        <v>70.75</v>
      </c>
      <c r="E100" s="14">
        <f>D100*0.4</f>
        <v>28.3</v>
      </c>
      <c r="F100" s="15">
        <v>84.67</v>
      </c>
      <c r="G100" s="15">
        <f>F100*0.6</f>
        <v>50.802</v>
      </c>
      <c r="H100" s="15">
        <f>E100+G100</f>
        <v>79.102</v>
      </c>
    </row>
    <row r="101" spans="1:8" s="5" customFormat="1" ht="25.5" customHeight="1">
      <c r="A101" s="12" t="s">
        <v>153</v>
      </c>
      <c r="B101" s="12" t="s">
        <v>151</v>
      </c>
      <c r="C101" s="12" t="s">
        <v>14</v>
      </c>
      <c r="D101" s="14">
        <v>61.75</v>
      </c>
      <c r="E101" s="14">
        <f>D101*0.4</f>
        <v>24.700000000000003</v>
      </c>
      <c r="F101" s="15">
        <v>85.67</v>
      </c>
      <c r="G101" s="15">
        <f>F101*0.6</f>
        <v>51.402</v>
      </c>
      <c r="H101" s="15">
        <f>E101+G101</f>
        <v>76.102</v>
      </c>
    </row>
    <row r="102" spans="1:8" s="5" customFormat="1" ht="25.5" customHeight="1">
      <c r="A102" s="12" t="s">
        <v>154</v>
      </c>
      <c r="B102" s="12" t="s">
        <v>155</v>
      </c>
      <c r="C102" s="12" t="s">
        <v>14</v>
      </c>
      <c r="D102" s="14">
        <v>65.75</v>
      </c>
      <c r="E102" s="14">
        <f>D102*0.4</f>
        <v>26.3</v>
      </c>
      <c r="F102" s="15">
        <v>79.67</v>
      </c>
      <c r="G102" s="15">
        <f>F102*0.6</f>
        <v>47.802</v>
      </c>
      <c r="H102" s="15">
        <f>E102+G102</f>
        <v>74.102</v>
      </c>
    </row>
    <row r="103" spans="1:8" s="5" customFormat="1" ht="25.5" customHeight="1">
      <c r="A103" s="12" t="s">
        <v>156</v>
      </c>
      <c r="B103" s="12" t="s">
        <v>155</v>
      </c>
      <c r="C103" s="12" t="s">
        <v>14</v>
      </c>
      <c r="D103" s="14">
        <v>63</v>
      </c>
      <c r="E103" s="14">
        <f>D103*0.4</f>
        <v>25.200000000000003</v>
      </c>
      <c r="F103" s="15">
        <v>83.33</v>
      </c>
      <c r="G103" s="15">
        <f>F103*0.6</f>
        <v>49.998</v>
      </c>
      <c r="H103" s="15">
        <f>E103+G103</f>
        <v>75.19800000000001</v>
      </c>
    </row>
    <row r="104" spans="1:8" s="5" customFormat="1" ht="25.5" customHeight="1">
      <c r="A104" s="12" t="s">
        <v>157</v>
      </c>
      <c r="B104" s="12" t="s">
        <v>155</v>
      </c>
      <c r="C104" s="12" t="s">
        <v>14</v>
      </c>
      <c r="D104" s="14">
        <v>67</v>
      </c>
      <c r="E104" s="14">
        <f>D104*0.4</f>
        <v>26.8</v>
      </c>
      <c r="F104" s="15">
        <v>87.33</v>
      </c>
      <c r="G104" s="15">
        <f>F104*0.6</f>
        <v>52.397999999999996</v>
      </c>
      <c r="H104" s="15">
        <f>E104+G104</f>
        <v>79.198</v>
      </c>
    </row>
    <row r="105" spans="1:8" s="5" customFormat="1" ht="25.5" customHeight="1">
      <c r="A105" s="16" t="s">
        <v>158</v>
      </c>
      <c r="B105" s="16" t="s">
        <v>159</v>
      </c>
      <c r="C105" s="16" t="s">
        <v>39</v>
      </c>
      <c r="D105" s="14">
        <v>63</v>
      </c>
      <c r="E105" s="14">
        <f>D105*0.4</f>
        <v>25.200000000000003</v>
      </c>
      <c r="F105" s="15">
        <v>83.67</v>
      </c>
      <c r="G105" s="15">
        <f>F105*0.6</f>
        <v>50.202</v>
      </c>
      <c r="H105" s="15">
        <f>E105+G105</f>
        <v>75.402</v>
      </c>
    </row>
    <row r="106" spans="1:8" s="5" customFormat="1" ht="25.5" customHeight="1">
      <c r="A106" s="12" t="s">
        <v>160</v>
      </c>
      <c r="B106" s="12" t="s">
        <v>161</v>
      </c>
      <c r="C106" s="12" t="s">
        <v>14</v>
      </c>
      <c r="D106" s="14">
        <v>63</v>
      </c>
      <c r="E106" s="14">
        <f>D106*0.4</f>
        <v>25.200000000000003</v>
      </c>
      <c r="F106" s="15">
        <v>92.33</v>
      </c>
      <c r="G106" s="15">
        <f>F106*0.6</f>
        <v>55.397999999999996</v>
      </c>
      <c r="H106" s="15">
        <f>E106+G106</f>
        <v>80.598</v>
      </c>
    </row>
    <row r="107" spans="1:8" s="5" customFormat="1" ht="25.5" customHeight="1">
      <c r="A107" s="12" t="s">
        <v>162</v>
      </c>
      <c r="B107" s="12" t="s">
        <v>161</v>
      </c>
      <c r="C107" s="12" t="s">
        <v>14</v>
      </c>
      <c r="D107" s="14">
        <v>67</v>
      </c>
      <c r="E107" s="14">
        <f>D107*0.4</f>
        <v>26.8</v>
      </c>
      <c r="F107" s="15">
        <v>81.67</v>
      </c>
      <c r="G107" s="15">
        <f>F107*0.6</f>
        <v>49.002</v>
      </c>
      <c r="H107" s="15">
        <f>E107+G107</f>
        <v>75.802</v>
      </c>
    </row>
    <row r="108" spans="1:8" s="5" customFormat="1" ht="25.5" customHeight="1">
      <c r="A108" s="12" t="s">
        <v>163</v>
      </c>
      <c r="B108" s="13" t="s">
        <v>164</v>
      </c>
      <c r="C108" s="12" t="s">
        <v>14</v>
      </c>
      <c r="D108" s="14">
        <v>74.75</v>
      </c>
      <c r="E108" s="14">
        <f>D108*0.4</f>
        <v>29.900000000000002</v>
      </c>
      <c r="F108" s="15">
        <v>85</v>
      </c>
      <c r="G108" s="15">
        <f>F108*0.6</f>
        <v>51</v>
      </c>
      <c r="H108" s="15">
        <f>E108+G108</f>
        <v>80.9</v>
      </c>
    </row>
    <row r="109" spans="1:8" s="5" customFormat="1" ht="25.5" customHeight="1">
      <c r="A109" s="12" t="s">
        <v>165</v>
      </c>
      <c r="B109" s="13" t="s">
        <v>164</v>
      </c>
      <c r="C109" s="12" t="s">
        <v>14</v>
      </c>
      <c r="D109" s="14">
        <v>67.75</v>
      </c>
      <c r="E109" s="14">
        <f>D109*0.4</f>
        <v>27.1</v>
      </c>
      <c r="F109" s="15">
        <v>0</v>
      </c>
      <c r="G109" s="15">
        <f>F109*0.6</f>
        <v>0</v>
      </c>
      <c r="H109" s="15">
        <f>E109+G109</f>
        <v>27.1</v>
      </c>
    </row>
    <row r="110" spans="1:8" s="5" customFormat="1" ht="25.5" customHeight="1">
      <c r="A110" s="12" t="s">
        <v>166</v>
      </c>
      <c r="B110" s="12" t="s">
        <v>167</v>
      </c>
      <c r="C110" s="12" t="s">
        <v>14</v>
      </c>
      <c r="D110" s="14">
        <v>68</v>
      </c>
      <c r="E110" s="14">
        <f>D110*0.4</f>
        <v>27.200000000000003</v>
      </c>
      <c r="F110" s="15">
        <v>80.67</v>
      </c>
      <c r="G110" s="15">
        <f>F110*0.6</f>
        <v>48.402</v>
      </c>
      <c r="H110" s="15">
        <f>E110+G110</f>
        <v>75.602</v>
      </c>
    </row>
    <row r="111" spans="1:8" s="5" customFormat="1" ht="25.5" customHeight="1">
      <c r="A111" s="12" t="s">
        <v>168</v>
      </c>
      <c r="B111" s="18" t="s">
        <v>169</v>
      </c>
      <c r="C111" s="12" t="s">
        <v>14</v>
      </c>
      <c r="D111" s="14">
        <v>65.75</v>
      </c>
      <c r="E111" s="14">
        <f>D111*0.4</f>
        <v>26.3</v>
      </c>
      <c r="F111" s="15">
        <v>86</v>
      </c>
      <c r="G111" s="15">
        <f>F111*0.6</f>
        <v>51.6</v>
      </c>
      <c r="H111" s="15">
        <f>E111+G111</f>
        <v>77.9</v>
      </c>
    </row>
    <row r="112" spans="1:8" s="5" customFormat="1" ht="25.5" customHeight="1">
      <c r="A112" s="12" t="s">
        <v>170</v>
      </c>
      <c r="B112" s="18" t="s">
        <v>169</v>
      </c>
      <c r="C112" s="12" t="s">
        <v>14</v>
      </c>
      <c r="D112" s="14">
        <v>70.25</v>
      </c>
      <c r="E112" s="14">
        <f>D112*0.4</f>
        <v>28.1</v>
      </c>
      <c r="F112" s="15">
        <v>85</v>
      </c>
      <c r="G112" s="15">
        <f>F112*0.6</f>
        <v>51</v>
      </c>
      <c r="H112" s="15">
        <f>E112+G112</f>
        <v>79.1</v>
      </c>
    </row>
    <row r="113" spans="1:8" s="5" customFormat="1" ht="25.5" customHeight="1">
      <c r="A113" s="12" t="s">
        <v>171</v>
      </c>
      <c r="B113" s="18" t="s">
        <v>169</v>
      </c>
      <c r="C113" s="12" t="s">
        <v>14</v>
      </c>
      <c r="D113" s="14">
        <v>64.75</v>
      </c>
      <c r="E113" s="14">
        <f>D113*0.4</f>
        <v>25.900000000000002</v>
      </c>
      <c r="F113" s="15">
        <v>87</v>
      </c>
      <c r="G113" s="15">
        <f>F113*0.6</f>
        <v>52.199999999999996</v>
      </c>
      <c r="H113" s="15">
        <f>E113+G113</f>
        <v>78.1</v>
      </c>
    </row>
    <row r="114" spans="1:8" s="5" customFormat="1" ht="25.5" customHeight="1">
      <c r="A114" s="12" t="s">
        <v>172</v>
      </c>
      <c r="B114" s="12" t="s">
        <v>173</v>
      </c>
      <c r="C114" s="12" t="s">
        <v>14</v>
      </c>
      <c r="D114" s="14">
        <v>61.5</v>
      </c>
      <c r="E114" s="14">
        <f>D114*0.4</f>
        <v>24.6</v>
      </c>
      <c r="F114" s="15">
        <v>79.33</v>
      </c>
      <c r="G114" s="15">
        <f>F114*0.6</f>
        <v>47.598</v>
      </c>
      <c r="H114" s="15">
        <f>E114+G114</f>
        <v>72.19800000000001</v>
      </c>
    </row>
    <row r="115" spans="1:8" s="5" customFormat="1" ht="25.5" customHeight="1">
      <c r="A115" s="12" t="s">
        <v>174</v>
      </c>
      <c r="B115" s="12" t="s">
        <v>173</v>
      </c>
      <c r="C115" s="12" t="s">
        <v>14</v>
      </c>
      <c r="D115" s="14">
        <v>69.75</v>
      </c>
      <c r="E115" s="14">
        <f>D115*0.4</f>
        <v>27.900000000000002</v>
      </c>
      <c r="F115" s="15">
        <v>88</v>
      </c>
      <c r="G115" s="15">
        <f>F115*0.6</f>
        <v>52.8</v>
      </c>
      <c r="H115" s="15">
        <f>E115+G115</f>
        <v>80.7</v>
      </c>
    </row>
    <row r="116" spans="1:8" s="5" customFormat="1" ht="25.5" customHeight="1">
      <c r="A116" s="12" t="s">
        <v>175</v>
      </c>
      <c r="B116" s="12" t="s">
        <v>173</v>
      </c>
      <c r="C116" s="12" t="s">
        <v>14</v>
      </c>
      <c r="D116" s="14">
        <v>55</v>
      </c>
      <c r="E116" s="14">
        <f>D116*0.4</f>
        <v>22</v>
      </c>
      <c r="F116" s="15">
        <v>86.33</v>
      </c>
      <c r="G116" s="15">
        <f>F116*0.6</f>
        <v>51.797999999999995</v>
      </c>
      <c r="H116" s="15">
        <f>E116+G116</f>
        <v>73.798</v>
      </c>
    </row>
    <row r="117" spans="1:8" s="5" customFormat="1" ht="25.5" customHeight="1">
      <c r="A117" s="12" t="s">
        <v>176</v>
      </c>
      <c r="B117" s="16" t="s">
        <v>177</v>
      </c>
      <c r="C117" s="12" t="s">
        <v>14</v>
      </c>
      <c r="D117" s="14">
        <v>67.25</v>
      </c>
      <c r="E117" s="14">
        <f>D117*0.4</f>
        <v>26.900000000000002</v>
      </c>
      <c r="F117" s="15">
        <v>81.33</v>
      </c>
      <c r="G117" s="15">
        <f>F117*0.6</f>
        <v>48.797999999999995</v>
      </c>
      <c r="H117" s="15">
        <f>E117+G117</f>
        <v>75.698</v>
      </c>
    </row>
    <row r="118" spans="1:8" s="5" customFormat="1" ht="25.5" customHeight="1">
      <c r="A118" s="12" t="s">
        <v>178</v>
      </c>
      <c r="B118" s="16" t="s">
        <v>177</v>
      </c>
      <c r="C118" s="12" t="s">
        <v>14</v>
      </c>
      <c r="D118" s="14">
        <v>72.25</v>
      </c>
      <c r="E118" s="14">
        <f>D118*0.4</f>
        <v>28.900000000000002</v>
      </c>
      <c r="F118" s="15">
        <v>85.33</v>
      </c>
      <c r="G118" s="15">
        <f>F118*0.6</f>
        <v>51.198</v>
      </c>
      <c r="H118" s="15">
        <f>E118+G118</f>
        <v>80.098</v>
      </c>
    </row>
    <row r="119" spans="1:8" s="5" customFormat="1" ht="25.5" customHeight="1">
      <c r="A119" s="12" t="s">
        <v>179</v>
      </c>
      <c r="B119" s="16" t="s">
        <v>177</v>
      </c>
      <c r="C119" s="12" t="s">
        <v>14</v>
      </c>
      <c r="D119" s="14">
        <v>65.75</v>
      </c>
      <c r="E119" s="14">
        <f>D119*0.4</f>
        <v>26.3</v>
      </c>
      <c r="F119" s="14">
        <v>0</v>
      </c>
      <c r="G119" s="15">
        <f>F119*0.6</f>
        <v>0</v>
      </c>
      <c r="H119" s="15">
        <f>E119+G119</f>
        <v>26.3</v>
      </c>
    </row>
    <row r="120" spans="1:8" s="5" customFormat="1" ht="25.5" customHeight="1">
      <c r="A120" s="12" t="s">
        <v>180</v>
      </c>
      <c r="B120" s="12" t="s">
        <v>181</v>
      </c>
      <c r="C120" s="12" t="s">
        <v>14</v>
      </c>
      <c r="D120" s="14">
        <v>57.75</v>
      </c>
      <c r="E120" s="14">
        <f>D120*0.4</f>
        <v>23.1</v>
      </c>
      <c r="F120" s="14">
        <v>81</v>
      </c>
      <c r="G120" s="15">
        <f>F120*0.6</f>
        <v>48.6</v>
      </c>
      <c r="H120" s="15">
        <f>E120+G120</f>
        <v>71.7</v>
      </c>
    </row>
    <row r="121" spans="1:8" s="5" customFormat="1" ht="25.5" customHeight="1">
      <c r="A121" s="12" t="s">
        <v>182</v>
      </c>
      <c r="B121" s="12" t="s">
        <v>181</v>
      </c>
      <c r="C121" s="12" t="s">
        <v>14</v>
      </c>
      <c r="D121" s="14">
        <v>56.75</v>
      </c>
      <c r="E121" s="14">
        <f>D121*0.4</f>
        <v>22.700000000000003</v>
      </c>
      <c r="F121" s="14">
        <v>85</v>
      </c>
      <c r="G121" s="15">
        <f>F121*0.6</f>
        <v>51</v>
      </c>
      <c r="H121" s="15">
        <f>E121+G121</f>
        <v>73.7</v>
      </c>
    </row>
    <row r="122" spans="1:8" s="5" customFormat="1" ht="25.5" customHeight="1">
      <c r="A122" s="12" t="s">
        <v>183</v>
      </c>
      <c r="B122" s="12" t="s">
        <v>181</v>
      </c>
      <c r="C122" s="12" t="s">
        <v>14</v>
      </c>
      <c r="D122" s="14">
        <v>63.75</v>
      </c>
      <c r="E122" s="14">
        <f>D122*0.4</f>
        <v>25.5</v>
      </c>
      <c r="F122" s="14">
        <v>74.67</v>
      </c>
      <c r="G122" s="15">
        <f>F122*0.6</f>
        <v>44.802</v>
      </c>
      <c r="H122" s="15">
        <f>E122+G122</f>
        <v>70.30199999999999</v>
      </c>
    </row>
    <row r="123" spans="4:8" s="1" customFormat="1" ht="14.25" customHeight="1">
      <c r="D123" s="3"/>
      <c r="E123" s="3"/>
      <c r="F123" s="3"/>
      <c r="G123" s="3"/>
      <c r="H123" s="3"/>
    </row>
  </sheetData>
  <mergeCells count="2">
    <mergeCell ref="A1:H1"/>
    <mergeCell ref="A2:H2"/>
  </mergeCells>
  <printOptions/>
  <pageMargins left="0.9845991772929515" right="0.9845991772929515" top="0.9998749560258521" bottom="0.9998749560258521" header="0.49993747801292604" footer="0.49993747801292604"/>
  <pageSetup firstPageNumber="0" useFirstPageNumber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20"/>
  <sheetViews>
    <sheetView defaultGridColor="0" colorId="23" workbookViewId="0" topLeftCell="A1">
      <selection activeCell="A2" sqref="A2:H2"/>
    </sheetView>
  </sheetViews>
  <sheetFormatPr defaultColWidth="9.00390625" defaultRowHeight="14.25"/>
  <cols>
    <col min="1" max="1" width="9.50390625" style="1" customWidth="1"/>
    <col min="2" max="2" width="29.50390625" style="1" customWidth="1"/>
    <col min="3" max="3" width="7.75390625" style="1" customWidth="1"/>
    <col min="4" max="4" width="9.50390625" style="3" customWidth="1"/>
    <col min="5" max="5" width="9.125" style="3" customWidth="1"/>
    <col min="6" max="6" width="8.125" style="3" customWidth="1"/>
    <col min="7" max="7" width="8.75390625" style="3" customWidth="1"/>
    <col min="8" max="8" width="8.625" style="3" customWidth="1"/>
  </cols>
  <sheetData>
    <row r="1" spans="1:8" ht="63.75" customHeight="1">
      <c r="A1" s="4" t="s">
        <v>0</v>
      </c>
      <c r="B1" s="4"/>
      <c r="C1" s="4"/>
      <c r="D1" s="19"/>
      <c r="E1" s="19"/>
      <c r="F1" s="19"/>
      <c r="G1" s="19"/>
      <c r="H1" s="19"/>
    </row>
    <row r="2" spans="1:8" s="1" customFormat="1" ht="35.25" customHeight="1">
      <c r="A2" s="20" t="s">
        <v>184</v>
      </c>
      <c r="B2" s="20"/>
      <c r="C2" s="20"/>
      <c r="D2" s="21"/>
      <c r="E2" s="21"/>
      <c r="F2" s="21"/>
      <c r="G2" s="21"/>
      <c r="H2" s="21"/>
    </row>
    <row r="3" spans="1:8" s="1" customFormat="1" ht="57" customHeight="1">
      <c r="A3" s="10" t="s">
        <v>2</v>
      </c>
      <c r="B3" s="10" t="s">
        <v>185</v>
      </c>
      <c r="C3" s="10" t="s">
        <v>186</v>
      </c>
      <c r="D3" s="11" t="s">
        <v>187</v>
      </c>
      <c r="E3" s="11" t="s">
        <v>6</v>
      </c>
      <c r="F3" s="11" t="s">
        <v>188</v>
      </c>
      <c r="G3" s="11" t="s">
        <v>8</v>
      </c>
      <c r="H3" s="11" t="s">
        <v>9</v>
      </c>
    </row>
    <row r="4" spans="1:8" s="1" customFormat="1" ht="25.5" customHeight="1">
      <c r="A4" s="12" t="s">
        <v>189</v>
      </c>
      <c r="B4" s="13" t="s">
        <v>11</v>
      </c>
      <c r="C4" s="12" t="s">
        <v>190</v>
      </c>
      <c r="D4" s="14">
        <v>65</v>
      </c>
      <c r="E4" s="14">
        <f>D4*0.4</f>
        <v>26</v>
      </c>
      <c r="F4" s="22">
        <v>75.67</v>
      </c>
      <c r="G4" s="22">
        <f>F4*0.6</f>
        <v>45.402</v>
      </c>
      <c r="H4" s="22">
        <f>E4+G4</f>
        <v>71.402</v>
      </c>
    </row>
    <row r="5" spans="1:8" s="1" customFormat="1" ht="25.5" customHeight="1">
      <c r="A5" s="12" t="s">
        <v>191</v>
      </c>
      <c r="B5" s="13" t="s">
        <v>11</v>
      </c>
      <c r="C5" s="12" t="s">
        <v>190</v>
      </c>
      <c r="D5" s="14">
        <v>66.75</v>
      </c>
      <c r="E5" s="14">
        <f>D5*0.4</f>
        <v>26.700000000000003</v>
      </c>
      <c r="F5" s="22">
        <v>83.33</v>
      </c>
      <c r="G5" s="22">
        <f>F5*0.6</f>
        <v>49.998</v>
      </c>
      <c r="H5" s="22">
        <f>E5+G5</f>
        <v>76.69800000000001</v>
      </c>
    </row>
    <row r="6" spans="1:8" s="1" customFormat="1" ht="25.5" customHeight="1">
      <c r="A6" s="12" t="s">
        <v>192</v>
      </c>
      <c r="B6" s="13" t="s">
        <v>11</v>
      </c>
      <c r="C6" s="12" t="s">
        <v>190</v>
      </c>
      <c r="D6" s="14">
        <v>63.25</v>
      </c>
      <c r="E6" s="14">
        <f>D6*0.4</f>
        <v>25.3</v>
      </c>
      <c r="F6" s="22">
        <v>76.33</v>
      </c>
      <c r="G6" s="22">
        <f>F6*0.6</f>
        <v>45.797999999999995</v>
      </c>
      <c r="H6" s="22">
        <f>E6+G6</f>
        <v>71.098</v>
      </c>
    </row>
    <row r="7" spans="1:8" s="1" customFormat="1" ht="25.5" customHeight="1">
      <c r="A7" s="12" t="s">
        <v>193</v>
      </c>
      <c r="B7" s="13" t="s">
        <v>19</v>
      </c>
      <c r="C7" s="12" t="s">
        <v>190</v>
      </c>
      <c r="D7" s="14">
        <v>60.75</v>
      </c>
      <c r="E7" s="14">
        <f>D7*0.4</f>
        <v>24.3</v>
      </c>
      <c r="F7" s="22">
        <v>76.67</v>
      </c>
      <c r="G7" s="22">
        <f>F7*0.6</f>
        <v>46.002</v>
      </c>
      <c r="H7" s="22">
        <f>E7+G7</f>
        <v>70.302</v>
      </c>
    </row>
    <row r="8" spans="1:8" s="1" customFormat="1" ht="25.5" customHeight="1">
      <c r="A8" s="12" t="s">
        <v>194</v>
      </c>
      <c r="B8" s="13" t="s">
        <v>19</v>
      </c>
      <c r="C8" s="12" t="s">
        <v>190</v>
      </c>
      <c r="D8" s="14">
        <v>63.25</v>
      </c>
      <c r="E8" s="14">
        <f>D8*0.4</f>
        <v>25.3</v>
      </c>
      <c r="F8" s="22">
        <v>75.33</v>
      </c>
      <c r="G8" s="22">
        <f>F8*0.6</f>
        <v>45.198</v>
      </c>
      <c r="H8" s="22">
        <f>E8+G8</f>
        <v>70.498</v>
      </c>
    </row>
    <row r="9" spans="1:8" s="1" customFormat="1" ht="25.5" customHeight="1">
      <c r="A9" s="12" t="s">
        <v>195</v>
      </c>
      <c r="B9" s="13" t="s">
        <v>19</v>
      </c>
      <c r="C9" s="12" t="s">
        <v>190</v>
      </c>
      <c r="D9" s="14">
        <v>66.25</v>
      </c>
      <c r="E9" s="14">
        <f>D9*0.4</f>
        <v>26.5</v>
      </c>
      <c r="F9" s="22">
        <v>71.67</v>
      </c>
      <c r="G9" s="22">
        <f>F9*0.6</f>
        <v>43.002</v>
      </c>
      <c r="H9" s="22">
        <f>E9+G9</f>
        <v>69.50200000000001</v>
      </c>
    </row>
    <row r="10" spans="1:8" s="1" customFormat="1" ht="25.5" customHeight="1">
      <c r="A10" s="12" t="s">
        <v>196</v>
      </c>
      <c r="B10" s="12" t="s">
        <v>22</v>
      </c>
      <c r="C10" s="12" t="s">
        <v>190</v>
      </c>
      <c r="D10" s="14">
        <v>64.75</v>
      </c>
      <c r="E10" s="14">
        <f>D10*0.4</f>
        <v>25.900000000000002</v>
      </c>
      <c r="F10" s="22">
        <v>75</v>
      </c>
      <c r="G10" s="22">
        <f>F10*0.6</f>
        <v>45</v>
      </c>
      <c r="H10" s="22">
        <f>E10+G10</f>
        <v>70.9</v>
      </c>
    </row>
    <row r="11" spans="1:8" s="1" customFormat="1" ht="25.5" customHeight="1">
      <c r="A11" s="12" t="s">
        <v>197</v>
      </c>
      <c r="B11" s="12" t="s">
        <v>22</v>
      </c>
      <c r="C11" s="12" t="s">
        <v>190</v>
      </c>
      <c r="D11" s="14">
        <v>69.5</v>
      </c>
      <c r="E11" s="14">
        <f>D11*0.4</f>
        <v>27.8</v>
      </c>
      <c r="F11" s="22">
        <v>75.67</v>
      </c>
      <c r="G11" s="22">
        <f>F11*0.6</f>
        <v>45.402</v>
      </c>
      <c r="H11" s="22">
        <f>E11+G11</f>
        <v>73.202</v>
      </c>
    </row>
    <row r="12" spans="1:8" s="1" customFormat="1" ht="25.5" customHeight="1">
      <c r="A12" s="12" t="s">
        <v>198</v>
      </c>
      <c r="B12" s="12" t="s">
        <v>22</v>
      </c>
      <c r="C12" s="12" t="s">
        <v>190</v>
      </c>
      <c r="D12" s="14">
        <v>68.5</v>
      </c>
      <c r="E12" s="14">
        <f>D12*0.4</f>
        <v>27.400000000000002</v>
      </c>
      <c r="F12" s="22">
        <v>82.33</v>
      </c>
      <c r="G12" s="22">
        <f>F12*0.6</f>
        <v>49.397999999999996</v>
      </c>
      <c r="H12" s="22">
        <f>E12+G12</f>
        <v>76.798</v>
      </c>
    </row>
    <row r="13" spans="1:8" s="1" customFormat="1" ht="25.5" customHeight="1">
      <c r="A13" s="12" t="s">
        <v>199</v>
      </c>
      <c r="B13" s="12" t="s">
        <v>30</v>
      </c>
      <c r="C13" s="12" t="s">
        <v>190</v>
      </c>
      <c r="D13" s="14">
        <v>69</v>
      </c>
      <c r="E13" s="14">
        <f>D13*0.4</f>
        <v>27.6</v>
      </c>
      <c r="F13" s="22">
        <v>73.67</v>
      </c>
      <c r="G13" s="22">
        <f>F13*0.6</f>
        <v>44.202</v>
      </c>
      <c r="H13" s="22">
        <f>E13+G13</f>
        <v>71.80199999999999</v>
      </c>
    </row>
    <row r="14" spans="1:8" s="1" customFormat="1" ht="25.5" customHeight="1">
      <c r="A14" s="12" t="s">
        <v>200</v>
      </c>
      <c r="B14" s="12" t="s">
        <v>30</v>
      </c>
      <c r="C14" s="12" t="s">
        <v>190</v>
      </c>
      <c r="D14" s="14">
        <v>68.25</v>
      </c>
      <c r="E14" s="14">
        <f>D14*0.4</f>
        <v>27.3</v>
      </c>
      <c r="F14" s="22">
        <v>79.33</v>
      </c>
      <c r="G14" s="22">
        <f>F14*0.6</f>
        <v>47.598</v>
      </c>
      <c r="H14" s="22">
        <f>E14+G14</f>
        <v>74.898</v>
      </c>
    </row>
    <row r="15" spans="1:8" s="1" customFormat="1" ht="25.5" customHeight="1">
      <c r="A15" s="12" t="s">
        <v>201</v>
      </c>
      <c r="B15" s="12" t="s">
        <v>30</v>
      </c>
      <c r="C15" s="12" t="s">
        <v>190</v>
      </c>
      <c r="D15" s="14">
        <v>60.5</v>
      </c>
      <c r="E15" s="14">
        <f>D15*0.4</f>
        <v>24.200000000000003</v>
      </c>
      <c r="F15" s="22">
        <v>81.67</v>
      </c>
      <c r="G15" s="22">
        <f>F15*0.6</f>
        <v>49.002</v>
      </c>
      <c r="H15" s="22">
        <f>E15+G15</f>
        <v>73.202</v>
      </c>
    </row>
    <row r="16" spans="1:8" s="1" customFormat="1" ht="25.5" customHeight="1">
      <c r="A16" s="16" t="s">
        <v>202</v>
      </c>
      <c r="B16" s="16" t="s">
        <v>203</v>
      </c>
      <c r="C16" s="16" t="s">
        <v>204</v>
      </c>
      <c r="D16" s="14">
        <v>65.5</v>
      </c>
      <c r="E16" s="14">
        <f>D16*0.4</f>
        <v>26.200000000000003</v>
      </c>
      <c r="F16" s="22">
        <v>80.33</v>
      </c>
      <c r="G16" s="22">
        <f>F16*0.6</f>
        <v>48.198</v>
      </c>
      <c r="H16" s="22">
        <f>E16+G16</f>
        <v>74.398</v>
      </c>
    </row>
    <row r="17" spans="1:8" s="1" customFormat="1" ht="25.5" customHeight="1">
      <c r="A17" s="12" t="s">
        <v>205</v>
      </c>
      <c r="B17" s="12" t="s">
        <v>206</v>
      </c>
      <c r="C17" s="12" t="s">
        <v>190</v>
      </c>
      <c r="D17" s="14">
        <v>59.5</v>
      </c>
      <c r="E17" s="14">
        <f>D17*0.4</f>
        <v>23.8</v>
      </c>
      <c r="F17" s="22">
        <v>75.33</v>
      </c>
      <c r="G17" s="22">
        <f>F17*0.6</f>
        <v>45.198</v>
      </c>
      <c r="H17" s="22">
        <f>E17+G17</f>
        <v>68.998</v>
      </c>
    </row>
    <row r="18" spans="1:8" s="1" customFormat="1" ht="25.5" customHeight="1">
      <c r="A18" s="12" t="s">
        <v>207</v>
      </c>
      <c r="B18" s="12" t="s">
        <v>206</v>
      </c>
      <c r="C18" s="12" t="s">
        <v>190</v>
      </c>
      <c r="D18" s="14">
        <v>58.5</v>
      </c>
      <c r="E18" s="14">
        <f>D18*0.4</f>
        <v>23.400000000000002</v>
      </c>
      <c r="F18" s="22">
        <v>83</v>
      </c>
      <c r="G18" s="22">
        <f>F18*0.6</f>
        <v>49.8</v>
      </c>
      <c r="H18" s="22">
        <f>E18+G18</f>
        <v>73.2</v>
      </c>
    </row>
    <row r="19" spans="1:8" s="1" customFormat="1" ht="25.5" customHeight="1">
      <c r="A19" s="12" t="s">
        <v>208</v>
      </c>
      <c r="B19" s="12" t="s">
        <v>209</v>
      </c>
      <c r="C19" s="12" t="s">
        <v>190</v>
      </c>
      <c r="D19" s="14">
        <v>67.25</v>
      </c>
      <c r="E19" s="14">
        <f>D19*0.4</f>
        <v>26.900000000000002</v>
      </c>
      <c r="F19" s="22">
        <v>84.33</v>
      </c>
      <c r="G19" s="22">
        <f>F19*0.6</f>
        <v>50.598</v>
      </c>
      <c r="H19" s="22">
        <f>E19+G19</f>
        <v>77.498</v>
      </c>
    </row>
    <row r="20" spans="1:8" s="1" customFormat="1" ht="25.5" customHeight="1">
      <c r="A20" s="12" t="s">
        <v>210</v>
      </c>
      <c r="B20" s="12" t="s">
        <v>209</v>
      </c>
      <c r="C20" s="12" t="s">
        <v>190</v>
      </c>
      <c r="D20" s="14">
        <v>70.75</v>
      </c>
      <c r="E20" s="14">
        <f>D20*0.4</f>
        <v>28.3</v>
      </c>
      <c r="F20" s="22">
        <v>80.33</v>
      </c>
      <c r="G20" s="22">
        <f>F20*0.6</f>
        <v>48.198</v>
      </c>
      <c r="H20" s="22">
        <f>E20+G20</f>
        <v>76.498</v>
      </c>
    </row>
    <row r="21" spans="1:8" s="1" customFormat="1" ht="25.5" customHeight="1">
      <c r="A21" s="12" t="s">
        <v>211</v>
      </c>
      <c r="B21" s="12" t="s">
        <v>209</v>
      </c>
      <c r="C21" s="12" t="s">
        <v>190</v>
      </c>
      <c r="D21" s="14">
        <v>65.75</v>
      </c>
      <c r="E21" s="14">
        <f>D21*0.4</f>
        <v>26.3</v>
      </c>
      <c r="F21" s="22">
        <v>79.33</v>
      </c>
      <c r="G21" s="22">
        <f>F21*0.6</f>
        <v>47.598</v>
      </c>
      <c r="H21" s="22">
        <f>E21+G21</f>
        <v>73.898</v>
      </c>
    </row>
    <row r="22" spans="1:8" s="1" customFormat="1" ht="25.5" customHeight="1">
      <c r="A22" s="12" t="s">
        <v>212</v>
      </c>
      <c r="B22" s="12" t="s">
        <v>44</v>
      </c>
      <c r="C22" s="12" t="s">
        <v>190</v>
      </c>
      <c r="D22" s="14">
        <v>60.25</v>
      </c>
      <c r="E22" s="14">
        <f>D22*0.4</f>
        <v>24.1</v>
      </c>
      <c r="F22" s="22">
        <v>77.67</v>
      </c>
      <c r="G22" s="22">
        <f>F22*0.6</f>
        <v>46.602</v>
      </c>
      <c r="H22" s="22">
        <f>E22+G22</f>
        <v>70.702</v>
      </c>
    </row>
    <row r="23" spans="1:8" s="1" customFormat="1" ht="25.5" customHeight="1">
      <c r="A23" s="12" t="s">
        <v>213</v>
      </c>
      <c r="B23" s="12" t="s">
        <v>44</v>
      </c>
      <c r="C23" s="12" t="s">
        <v>190</v>
      </c>
      <c r="D23" s="14">
        <v>63.75</v>
      </c>
      <c r="E23" s="14">
        <f>D23*0.4</f>
        <v>25.5</v>
      </c>
      <c r="F23" s="22">
        <v>81</v>
      </c>
      <c r="G23" s="22">
        <f>F23*0.6</f>
        <v>48.6</v>
      </c>
      <c r="H23" s="22">
        <f>E23+G23</f>
        <v>74.1</v>
      </c>
    </row>
    <row r="24" spans="1:8" s="1" customFormat="1" ht="25.5" customHeight="1">
      <c r="A24" s="12" t="s">
        <v>214</v>
      </c>
      <c r="B24" s="12" t="s">
        <v>44</v>
      </c>
      <c r="C24" s="12" t="s">
        <v>190</v>
      </c>
      <c r="D24" s="14">
        <v>59</v>
      </c>
      <c r="E24" s="14">
        <f>D24*0.4</f>
        <v>23.6</v>
      </c>
      <c r="F24" s="14">
        <v>76</v>
      </c>
      <c r="G24" s="22">
        <f>F24*0.6</f>
        <v>45.6</v>
      </c>
      <c r="H24" s="22">
        <f>E24+G24</f>
        <v>69.2</v>
      </c>
    </row>
    <row r="25" spans="1:8" s="1" customFormat="1" ht="25.5" customHeight="1">
      <c r="A25" s="12" t="s">
        <v>215</v>
      </c>
      <c r="B25" s="12" t="s">
        <v>216</v>
      </c>
      <c r="C25" s="12" t="s">
        <v>190</v>
      </c>
      <c r="D25" s="14">
        <v>62.75</v>
      </c>
      <c r="E25" s="14">
        <f>D25*0.4</f>
        <v>25.1</v>
      </c>
      <c r="F25" s="22">
        <v>74.33</v>
      </c>
      <c r="G25" s="22">
        <f>F25*0.6</f>
        <v>44.598</v>
      </c>
      <c r="H25" s="22">
        <f>E25+G25</f>
        <v>69.69800000000001</v>
      </c>
    </row>
    <row r="26" spans="1:8" s="1" customFormat="1" ht="25.5" customHeight="1">
      <c r="A26" s="12" t="s">
        <v>217</v>
      </c>
      <c r="B26" s="12" t="s">
        <v>218</v>
      </c>
      <c r="C26" s="12" t="s">
        <v>190</v>
      </c>
      <c r="D26" s="14">
        <v>67.5</v>
      </c>
      <c r="E26" s="14">
        <f>D26*0.4</f>
        <v>27</v>
      </c>
      <c r="F26" s="22">
        <v>80.67</v>
      </c>
      <c r="G26" s="22">
        <f>F26*0.6</f>
        <v>48.402</v>
      </c>
      <c r="H26" s="22">
        <f>E26+G26</f>
        <v>75.402</v>
      </c>
    </row>
    <row r="27" spans="1:8" s="1" customFormat="1" ht="25.5" customHeight="1">
      <c r="A27" s="12" t="s">
        <v>219</v>
      </c>
      <c r="B27" s="12" t="s">
        <v>218</v>
      </c>
      <c r="C27" s="12" t="s">
        <v>190</v>
      </c>
      <c r="D27" s="14">
        <v>62.5</v>
      </c>
      <c r="E27" s="14">
        <f>D27*0.4</f>
        <v>25</v>
      </c>
      <c r="F27" s="22">
        <v>80</v>
      </c>
      <c r="G27" s="22">
        <f>F27*0.6</f>
        <v>48</v>
      </c>
      <c r="H27" s="22">
        <f>E27+G27</f>
        <v>73</v>
      </c>
    </row>
    <row r="28" spans="1:8" s="1" customFormat="1" ht="25.5" customHeight="1">
      <c r="A28" s="12" t="s">
        <v>220</v>
      </c>
      <c r="B28" s="12" t="s">
        <v>221</v>
      </c>
      <c r="C28" s="12" t="s">
        <v>190</v>
      </c>
      <c r="D28" s="14">
        <v>59.5</v>
      </c>
      <c r="E28" s="14">
        <f>D28*0.4</f>
        <v>23.8</v>
      </c>
      <c r="F28" s="22">
        <v>69.67</v>
      </c>
      <c r="G28" s="22">
        <f>F28*0.6</f>
        <v>41.802</v>
      </c>
      <c r="H28" s="22">
        <f>E28+G28</f>
        <v>65.602</v>
      </c>
    </row>
    <row r="29" spans="1:8" s="1" customFormat="1" ht="25.5" customHeight="1">
      <c r="A29" s="12" t="s">
        <v>222</v>
      </c>
      <c r="B29" s="12" t="s">
        <v>221</v>
      </c>
      <c r="C29" s="12" t="s">
        <v>190</v>
      </c>
      <c r="D29" s="14">
        <v>58</v>
      </c>
      <c r="E29" s="14">
        <f>D29*0.4</f>
        <v>23.200000000000003</v>
      </c>
      <c r="F29" s="22">
        <v>76.67</v>
      </c>
      <c r="G29" s="22">
        <f>F29*0.6</f>
        <v>46.002</v>
      </c>
      <c r="H29" s="22">
        <f>E29+G29</f>
        <v>69.202</v>
      </c>
    </row>
    <row r="30" spans="1:8" s="1" customFormat="1" ht="25.5" customHeight="1">
      <c r="A30" s="16" t="s">
        <v>223</v>
      </c>
      <c r="B30" s="16" t="s">
        <v>224</v>
      </c>
      <c r="C30" s="16" t="s">
        <v>204</v>
      </c>
      <c r="D30" s="14">
        <v>61</v>
      </c>
      <c r="E30" s="14">
        <f>D30*0.4</f>
        <v>24.400000000000002</v>
      </c>
      <c r="F30" s="22">
        <v>73.33</v>
      </c>
      <c r="G30" s="22">
        <f>F30*0.6</f>
        <v>43.998</v>
      </c>
      <c r="H30" s="22">
        <f>E30+G30</f>
        <v>68.398</v>
      </c>
    </row>
    <row r="31" spans="1:8" s="1" customFormat="1" ht="25.5" customHeight="1">
      <c r="A31" s="16" t="s">
        <v>225</v>
      </c>
      <c r="B31" s="16" t="s">
        <v>226</v>
      </c>
      <c r="C31" s="16" t="s">
        <v>204</v>
      </c>
      <c r="D31" s="14">
        <v>65.25</v>
      </c>
      <c r="E31" s="14">
        <f>D31*0.4</f>
        <v>26.1</v>
      </c>
      <c r="F31" s="22">
        <v>76</v>
      </c>
      <c r="G31" s="22">
        <f>F31*0.6</f>
        <v>45.6</v>
      </c>
      <c r="H31" s="22">
        <f>E31+G31</f>
        <v>71.7</v>
      </c>
    </row>
    <row r="32" spans="1:8" s="1" customFormat="1" ht="25.5" customHeight="1">
      <c r="A32" s="16" t="s">
        <v>227</v>
      </c>
      <c r="B32" s="16" t="s">
        <v>226</v>
      </c>
      <c r="C32" s="16" t="s">
        <v>204</v>
      </c>
      <c r="D32" s="14">
        <v>60.25</v>
      </c>
      <c r="E32" s="14">
        <f>D32*0.4</f>
        <v>24.1</v>
      </c>
      <c r="F32" s="22">
        <v>73.33</v>
      </c>
      <c r="G32" s="22">
        <f>F32*0.6</f>
        <v>43.998</v>
      </c>
      <c r="H32" s="22">
        <f>E32+G32</f>
        <v>68.098</v>
      </c>
    </row>
    <row r="33" spans="1:8" s="1" customFormat="1" ht="25.5" customHeight="1">
      <c r="A33" s="12" t="s">
        <v>228</v>
      </c>
      <c r="B33" s="16" t="s">
        <v>226</v>
      </c>
      <c r="C33" s="12" t="s">
        <v>190</v>
      </c>
      <c r="D33" s="14">
        <v>58.25</v>
      </c>
      <c r="E33" s="14">
        <f>D33*0.4</f>
        <v>23.3</v>
      </c>
      <c r="F33" s="22">
        <v>0</v>
      </c>
      <c r="G33" s="22">
        <f>F33*0.6</f>
        <v>0</v>
      </c>
      <c r="H33" s="22">
        <f>E33+G33</f>
        <v>23.3</v>
      </c>
    </row>
    <row r="34" spans="1:8" s="1" customFormat="1" ht="25.5" customHeight="1">
      <c r="A34" s="12" t="s">
        <v>229</v>
      </c>
      <c r="B34" s="13" t="s">
        <v>230</v>
      </c>
      <c r="C34" s="12" t="s">
        <v>190</v>
      </c>
      <c r="D34" s="14">
        <v>61</v>
      </c>
      <c r="E34" s="14">
        <f>D34*0.4</f>
        <v>24.400000000000002</v>
      </c>
      <c r="F34" s="22">
        <v>74.33</v>
      </c>
      <c r="G34" s="22">
        <f>F34*0.6</f>
        <v>44.598</v>
      </c>
      <c r="H34" s="22">
        <f>E34+G34</f>
        <v>68.998</v>
      </c>
    </row>
    <row r="35" spans="1:8" s="1" customFormat="1" ht="25.5" customHeight="1">
      <c r="A35" s="12" t="s">
        <v>231</v>
      </c>
      <c r="B35" s="12" t="s">
        <v>232</v>
      </c>
      <c r="C35" s="12" t="s">
        <v>190</v>
      </c>
      <c r="D35" s="14">
        <v>70</v>
      </c>
      <c r="E35" s="14">
        <f>D35*0.4</f>
        <v>28</v>
      </c>
      <c r="F35" s="22">
        <v>77.67</v>
      </c>
      <c r="G35" s="22">
        <f>F35*0.6</f>
        <v>46.602</v>
      </c>
      <c r="H35" s="22">
        <f>E35+G35</f>
        <v>74.602</v>
      </c>
    </row>
    <row r="36" spans="1:8" s="1" customFormat="1" ht="25.5" customHeight="1">
      <c r="A36" s="12" t="s">
        <v>233</v>
      </c>
      <c r="B36" s="16" t="s">
        <v>234</v>
      </c>
      <c r="C36" s="12" t="s">
        <v>190</v>
      </c>
      <c r="D36" s="14">
        <v>57.75</v>
      </c>
      <c r="E36" s="14">
        <f>D36*0.4</f>
        <v>23.1</v>
      </c>
      <c r="F36" s="22">
        <v>75</v>
      </c>
      <c r="G36" s="22">
        <f>F36*0.6</f>
        <v>45</v>
      </c>
      <c r="H36" s="22">
        <f>E36+G36</f>
        <v>68.1</v>
      </c>
    </row>
    <row r="37" spans="1:8" s="1" customFormat="1" ht="25.5" customHeight="1">
      <c r="A37" s="12" t="s">
        <v>235</v>
      </c>
      <c r="B37" s="12" t="s">
        <v>61</v>
      </c>
      <c r="C37" s="12" t="s">
        <v>190</v>
      </c>
      <c r="D37" s="14">
        <v>63.75</v>
      </c>
      <c r="E37" s="14">
        <f>D37*0.4</f>
        <v>25.5</v>
      </c>
      <c r="F37" s="22">
        <v>78</v>
      </c>
      <c r="G37" s="22">
        <f>F37*0.6</f>
        <v>46.8</v>
      </c>
      <c r="H37" s="22">
        <f>E37+G37</f>
        <v>72.3</v>
      </c>
    </row>
    <row r="38" spans="1:8" s="1" customFormat="1" ht="25.5" customHeight="1">
      <c r="A38" s="12" t="s">
        <v>236</v>
      </c>
      <c r="B38" s="12" t="s">
        <v>61</v>
      </c>
      <c r="C38" s="12" t="s">
        <v>190</v>
      </c>
      <c r="D38" s="14">
        <v>63.75</v>
      </c>
      <c r="E38" s="14">
        <f>D38*0.4</f>
        <v>25.5</v>
      </c>
      <c r="F38" s="22">
        <v>77.67</v>
      </c>
      <c r="G38" s="22">
        <f>F38*0.6</f>
        <v>46.602</v>
      </c>
      <c r="H38" s="22">
        <f>E38+G38</f>
        <v>72.102</v>
      </c>
    </row>
    <row r="39" spans="1:8" s="1" customFormat="1" ht="25.5" customHeight="1">
      <c r="A39" s="12" t="s">
        <v>237</v>
      </c>
      <c r="B39" s="12" t="s">
        <v>238</v>
      </c>
      <c r="C39" s="12" t="s">
        <v>190</v>
      </c>
      <c r="D39" s="14">
        <v>70.5</v>
      </c>
      <c r="E39" s="14">
        <f>D39*0.4</f>
        <v>28.200000000000003</v>
      </c>
      <c r="F39" s="22">
        <v>69.33</v>
      </c>
      <c r="G39" s="22">
        <f>F39*0.6</f>
        <v>41.598</v>
      </c>
      <c r="H39" s="22">
        <f>E39+G39</f>
        <v>69.798</v>
      </c>
    </row>
    <row r="40" spans="1:8" s="1" customFormat="1" ht="25.5" customHeight="1">
      <c r="A40" s="12" t="s">
        <v>239</v>
      </c>
      <c r="B40" s="12" t="s">
        <v>240</v>
      </c>
      <c r="C40" s="12" t="s">
        <v>190</v>
      </c>
      <c r="D40" s="14">
        <v>57.25</v>
      </c>
      <c r="E40" s="14">
        <f>D40*0.4</f>
        <v>22.900000000000002</v>
      </c>
      <c r="F40" s="22">
        <v>74</v>
      </c>
      <c r="G40" s="22">
        <f>F40*0.6</f>
        <v>44.4</v>
      </c>
      <c r="H40" s="22">
        <f>E40+G40</f>
        <v>67.3</v>
      </c>
    </row>
    <row r="41" spans="1:8" s="1" customFormat="1" ht="25.5" customHeight="1">
      <c r="A41" s="12" t="s">
        <v>241</v>
      </c>
      <c r="B41" s="12" t="s">
        <v>240</v>
      </c>
      <c r="C41" s="12" t="s">
        <v>190</v>
      </c>
      <c r="D41" s="14">
        <v>70.75</v>
      </c>
      <c r="E41" s="14">
        <f>D41*0.4</f>
        <v>28.3</v>
      </c>
      <c r="F41" s="22">
        <v>81</v>
      </c>
      <c r="G41" s="22">
        <f>F41*0.6</f>
        <v>48.6</v>
      </c>
      <c r="H41" s="22">
        <f>E41+G41</f>
        <v>76.9</v>
      </c>
    </row>
    <row r="42" spans="1:8" s="1" customFormat="1" ht="25.5" customHeight="1">
      <c r="A42" s="12" t="s">
        <v>242</v>
      </c>
      <c r="B42" s="12" t="s">
        <v>240</v>
      </c>
      <c r="C42" s="12" t="s">
        <v>190</v>
      </c>
      <c r="D42" s="14">
        <v>60</v>
      </c>
      <c r="E42" s="14">
        <f>D42*0.4</f>
        <v>24</v>
      </c>
      <c r="F42" s="22">
        <v>66</v>
      </c>
      <c r="G42" s="22">
        <f>F42*0.6</f>
        <v>39.6</v>
      </c>
      <c r="H42" s="22">
        <f>E42+G42</f>
        <v>63.6</v>
      </c>
    </row>
    <row r="43" spans="1:8" s="1" customFormat="1" ht="25.5" customHeight="1">
      <c r="A43" s="12" t="s">
        <v>243</v>
      </c>
      <c r="B43" s="12" t="s">
        <v>244</v>
      </c>
      <c r="C43" s="12" t="s">
        <v>190</v>
      </c>
      <c r="D43" s="14">
        <v>56</v>
      </c>
      <c r="E43" s="14">
        <f>D43*0.4</f>
        <v>22.400000000000002</v>
      </c>
      <c r="F43" s="22">
        <v>68.67</v>
      </c>
      <c r="G43" s="22">
        <f>F43*0.6</f>
        <v>41.202</v>
      </c>
      <c r="H43" s="22">
        <f>E43+G43</f>
        <v>63.602000000000004</v>
      </c>
    </row>
    <row r="44" spans="1:8" s="1" customFormat="1" ht="25.5" customHeight="1">
      <c r="A44" s="12" t="s">
        <v>245</v>
      </c>
      <c r="B44" s="12" t="s">
        <v>244</v>
      </c>
      <c r="C44" s="12" t="s">
        <v>190</v>
      </c>
      <c r="D44" s="14">
        <v>54.25</v>
      </c>
      <c r="E44" s="14">
        <f>D44*0.4</f>
        <v>21.700000000000003</v>
      </c>
      <c r="F44" s="22">
        <v>65.33</v>
      </c>
      <c r="G44" s="22">
        <f>F44*0.6</f>
        <v>39.198</v>
      </c>
      <c r="H44" s="22">
        <f>E44+G44</f>
        <v>60.898</v>
      </c>
    </row>
    <row r="45" spans="1:8" s="1" customFormat="1" ht="25.5" customHeight="1">
      <c r="A45" s="12" t="s">
        <v>246</v>
      </c>
      <c r="B45" s="12" t="s">
        <v>244</v>
      </c>
      <c r="C45" s="12" t="s">
        <v>190</v>
      </c>
      <c r="D45" s="14">
        <v>61.25</v>
      </c>
      <c r="E45" s="14">
        <f>D45*0.4</f>
        <v>24.5</v>
      </c>
      <c r="F45" s="14">
        <v>71</v>
      </c>
      <c r="G45" s="22">
        <f>F45*0.6</f>
        <v>42.6</v>
      </c>
      <c r="H45" s="22">
        <f>E45+G45</f>
        <v>67.1</v>
      </c>
    </row>
    <row r="46" spans="1:8" s="1" customFormat="1" ht="25.5" customHeight="1">
      <c r="A46" s="12" t="s">
        <v>247</v>
      </c>
      <c r="B46" s="12" t="s">
        <v>77</v>
      </c>
      <c r="C46" s="12" t="s">
        <v>190</v>
      </c>
      <c r="D46" s="14">
        <v>64</v>
      </c>
      <c r="E46" s="14">
        <f>D46*0.4</f>
        <v>25.6</v>
      </c>
      <c r="F46" s="22">
        <v>79.67</v>
      </c>
      <c r="G46" s="22">
        <f>F46*0.6</f>
        <v>47.802</v>
      </c>
      <c r="H46" s="22">
        <f>E46+G46</f>
        <v>73.402</v>
      </c>
    </row>
    <row r="47" spans="1:8" s="1" customFormat="1" ht="25.5" customHeight="1">
      <c r="A47" s="12" t="s">
        <v>248</v>
      </c>
      <c r="B47" s="12" t="s">
        <v>77</v>
      </c>
      <c r="C47" s="12" t="s">
        <v>190</v>
      </c>
      <c r="D47" s="14">
        <v>60</v>
      </c>
      <c r="E47" s="14">
        <f>D47*0.4</f>
        <v>24</v>
      </c>
      <c r="F47" s="22">
        <v>81</v>
      </c>
      <c r="G47" s="22">
        <f>F47*0.6</f>
        <v>48.6</v>
      </c>
      <c r="H47" s="22">
        <f>E47+G47</f>
        <v>72.6</v>
      </c>
    </row>
    <row r="48" spans="1:8" s="1" customFormat="1" ht="25.5" customHeight="1">
      <c r="A48" s="12" t="s">
        <v>249</v>
      </c>
      <c r="B48" s="12" t="s">
        <v>77</v>
      </c>
      <c r="C48" s="12" t="s">
        <v>190</v>
      </c>
      <c r="D48" s="14">
        <v>49</v>
      </c>
      <c r="E48" s="14">
        <f>D48*0.4</f>
        <v>19.6</v>
      </c>
      <c r="F48" s="22">
        <v>74</v>
      </c>
      <c r="G48" s="22">
        <f>F48*0.6</f>
        <v>44.4</v>
      </c>
      <c r="H48" s="22">
        <f>E48+G48</f>
        <v>64</v>
      </c>
    </row>
    <row r="49" spans="1:8" s="1" customFormat="1" ht="25.5" customHeight="1">
      <c r="A49" s="16" t="s">
        <v>250</v>
      </c>
      <c r="B49" s="12" t="s">
        <v>81</v>
      </c>
      <c r="C49" s="16" t="s">
        <v>204</v>
      </c>
      <c r="D49" s="14">
        <v>63.75</v>
      </c>
      <c r="E49" s="14">
        <f>D49*0.4</f>
        <v>25.5</v>
      </c>
      <c r="F49" s="22">
        <v>84</v>
      </c>
      <c r="G49" s="22">
        <f>F49*0.6</f>
        <v>50.4</v>
      </c>
      <c r="H49" s="22">
        <f>E49+G49</f>
        <v>75.9</v>
      </c>
    </row>
    <row r="50" spans="1:8" s="1" customFormat="1" ht="25.5" customHeight="1">
      <c r="A50" s="12" t="s">
        <v>251</v>
      </c>
      <c r="B50" s="12" t="s">
        <v>81</v>
      </c>
      <c r="C50" s="12" t="s">
        <v>190</v>
      </c>
      <c r="D50" s="14">
        <v>62</v>
      </c>
      <c r="E50" s="14">
        <f>D50*0.4</f>
        <v>24.8</v>
      </c>
      <c r="F50" s="22">
        <v>81.67</v>
      </c>
      <c r="G50" s="22">
        <f>F50*0.6</f>
        <v>49.002</v>
      </c>
      <c r="H50" s="22">
        <f>E50+G50</f>
        <v>73.802</v>
      </c>
    </row>
    <row r="51" spans="1:8" s="1" customFormat="1" ht="25.5" customHeight="1">
      <c r="A51" s="12" t="s">
        <v>252</v>
      </c>
      <c r="B51" s="12" t="s">
        <v>81</v>
      </c>
      <c r="C51" s="12" t="s">
        <v>190</v>
      </c>
      <c r="D51" s="14">
        <v>64.25</v>
      </c>
      <c r="E51" s="14">
        <f>D51*0.4</f>
        <v>25.700000000000003</v>
      </c>
      <c r="F51" s="22">
        <v>81.67</v>
      </c>
      <c r="G51" s="22">
        <f>F51*0.6</f>
        <v>49.002</v>
      </c>
      <c r="H51" s="22">
        <f>E51+G51</f>
        <v>74.702</v>
      </c>
    </row>
    <row r="52" spans="1:8" s="1" customFormat="1" ht="25.5" customHeight="1">
      <c r="A52" s="12" t="s">
        <v>253</v>
      </c>
      <c r="B52" s="12" t="s">
        <v>84</v>
      </c>
      <c r="C52" s="13" t="s">
        <v>254</v>
      </c>
      <c r="D52" s="14">
        <v>60.5</v>
      </c>
      <c r="E52" s="14">
        <f>D52*0.4</f>
        <v>24.200000000000003</v>
      </c>
      <c r="F52" s="22">
        <v>83.67</v>
      </c>
      <c r="G52" s="22">
        <f>F52*0.6</f>
        <v>50.202</v>
      </c>
      <c r="H52" s="22">
        <f>E52+G52</f>
        <v>74.402</v>
      </c>
    </row>
    <row r="53" spans="1:8" s="1" customFormat="1" ht="25.5" customHeight="1">
      <c r="A53" s="12" t="s">
        <v>255</v>
      </c>
      <c r="B53" s="12" t="s">
        <v>84</v>
      </c>
      <c r="C53" s="12" t="s">
        <v>190</v>
      </c>
      <c r="D53" s="14">
        <v>55.75</v>
      </c>
      <c r="E53" s="14">
        <f>D53*0.4</f>
        <v>22.3</v>
      </c>
      <c r="F53" s="22">
        <v>74.33</v>
      </c>
      <c r="G53" s="22">
        <f>F53*0.6</f>
        <v>44.598</v>
      </c>
      <c r="H53" s="22">
        <f>E53+G53</f>
        <v>66.898</v>
      </c>
    </row>
    <row r="54" spans="1:8" s="1" customFormat="1" ht="25.5" customHeight="1">
      <c r="A54" s="12" t="s">
        <v>256</v>
      </c>
      <c r="B54" s="12" t="s">
        <v>84</v>
      </c>
      <c r="C54" s="12" t="s">
        <v>190</v>
      </c>
      <c r="D54" s="14">
        <v>62</v>
      </c>
      <c r="E54" s="14">
        <f>D54*0.4</f>
        <v>24.8</v>
      </c>
      <c r="F54" s="22">
        <v>83.67</v>
      </c>
      <c r="G54" s="22">
        <f>F54*0.6</f>
        <v>50.202</v>
      </c>
      <c r="H54" s="22">
        <f>E54+G54</f>
        <v>75.002</v>
      </c>
    </row>
    <row r="55" spans="1:8" s="1" customFormat="1" ht="25.5" customHeight="1">
      <c r="A55" s="12" t="s">
        <v>257</v>
      </c>
      <c r="B55" s="17" t="s">
        <v>258</v>
      </c>
      <c r="C55" s="12" t="s">
        <v>190</v>
      </c>
      <c r="D55" s="14">
        <v>71.5</v>
      </c>
      <c r="E55" s="14">
        <f>D55*0.4</f>
        <v>28.6</v>
      </c>
      <c r="F55" s="22">
        <v>83.33</v>
      </c>
      <c r="G55" s="22">
        <f>F55*0.6</f>
        <v>49.998</v>
      </c>
      <c r="H55" s="22">
        <f>E55+G55</f>
        <v>78.598</v>
      </c>
    </row>
    <row r="56" spans="1:8" s="1" customFormat="1" ht="25.5" customHeight="1">
      <c r="A56" s="12" t="s">
        <v>259</v>
      </c>
      <c r="B56" s="17" t="s">
        <v>258</v>
      </c>
      <c r="C56" s="13" t="s">
        <v>254</v>
      </c>
      <c r="D56" s="14">
        <v>52.5</v>
      </c>
      <c r="E56" s="14">
        <f>D56*0.4</f>
        <v>21</v>
      </c>
      <c r="F56" s="22">
        <v>71.67</v>
      </c>
      <c r="G56" s="22">
        <f>F56*0.6</f>
        <v>43.002</v>
      </c>
      <c r="H56" s="22">
        <f>E56+G56</f>
        <v>64.00200000000001</v>
      </c>
    </row>
    <row r="57" spans="1:8" s="1" customFormat="1" ht="25.5" customHeight="1">
      <c r="A57" s="12" t="s">
        <v>260</v>
      </c>
      <c r="B57" s="17" t="s">
        <v>258</v>
      </c>
      <c r="C57" s="12" t="s">
        <v>190</v>
      </c>
      <c r="D57" s="14">
        <v>64.75</v>
      </c>
      <c r="E57" s="14">
        <f>D57*0.4</f>
        <v>25.900000000000002</v>
      </c>
      <c r="F57" s="22">
        <v>80.67</v>
      </c>
      <c r="G57" s="22">
        <f>F57*0.6</f>
        <v>48.402</v>
      </c>
      <c r="H57" s="22">
        <f>E57+G57</f>
        <v>74.302</v>
      </c>
    </row>
    <row r="58" spans="1:8" s="1" customFormat="1" ht="25.5" customHeight="1">
      <c r="A58" s="12" t="s">
        <v>261</v>
      </c>
      <c r="B58" s="12" t="s">
        <v>88</v>
      </c>
      <c r="C58" s="12" t="s">
        <v>190</v>
      </c>
      <c r="D58" s="14">
        <v>57.75</v>
      </c>
      <c r="E58" s="14">
        <f>D58*0.4</f>
        <v>23.1</v>
      </c>
      <c r="F58" s="22">
        <v>70</v>
      </c>
      <c r="G58" s="22">
        <f>F58*0.6</f>
        <v>42</v>
      </c>
      <c r="H58" s="22">
        <f>E58+G58</f>
        <v>65.1</v>
      </c>
    </row>
    <row r="59" spans="1:8" s="1" customFormat="1" ht="25.5" customHeight="1">
      <c r="A59" s="12" t="s">
        <v>262</v>
      </c>
      <c r="B59" s="12" t="s">
        <v>88</v>
      </c>
      <c r="C59" s="13" t="s">
        <v>254</v>
      </c>
      <c r="D59" s="14">
        <v>45</v>
      </c>
      <c r="E59" s="14">
        <f>D59*0.4</f>
        <v>18</v>
      </c>
      <c r="F59" s="22">
        <v>76.33</v>
      </c>
      <c r="G59" s="22">
        <f>F59*0.6</f>
        <v>45.797999999999995</v>
      </c>
      <c r="H59" s="22">
        <f>E59+G59</f>
        <v>63.797999999999995</v>
      </c>
    </row>
    <row r="60" spans="1:8" s="1" customFormat="1" ht="25.5" customHeight="1">
      <c r="A60" s="12" t="s">
        <v>263</v>
      </c>
      <c r="B60" s="12" t="s">
        <v>88</v>
      </c>
      <c r="C60" s="12" t="s">
        <v>190</v>
      </c>
      <c r="D60" s="14">
        <v>63.25</v>
      </c>
      <c r="E60" s="14">
        <f>D60*0.4</f>
        <v>25.3</v>
      </c>
      <c r="F60" s="22">
        <v>81.33</v>
      </c>
      <c r="G60" s="22">
        <f>F60*0.6</f>
        <v>48.797999999999995</v>
      </c>
      <c r="H60" s="22">
        <f>E60+G60</f>
        <v>74.098</v>
      </c>
    </row>
    <row r="61" spans="1:8" s="1" customFormat="1" ht="25.5" customHeight="1">
      <c r="A61" s="12" t="s">
        <v>264</v>
      </c>
      <c r="B61" s="18" t="s">
        <v>265</v>
      </c>
      <c r="C61" s="12" t="s">
        <v>190</v>
      </c>
      <c r="D61" s="14">
        <v>70.5</v>
      </c>
      <c r="E61" s="14">
        <f>D61*0.4</f>
        <v>28.200000000000003</v>
      </c>
      <c r="F61" s="22">
        <v>83.33</v>
      </c>
      <c r="G61" s="22">
        <f>F61*0.6</f>
        <v>49.998</v>
      </c>
      <c r="H61" s="22">
        <f>E61+G61</f>
        <v>78.19800000000001</v>
      </c>
    </row>
    <row r="62" spans="1:8" s="1" customFormat="1" ht="25.5" customHeight="1">
      <c r="A62" s="12" t="s">
        <v>266</v>
      </c>
      <c r="B62" s="12" t="s">
        <v>95</v>
      </c>
      <c r="C62" s="12" t="s">
        <v>190</v>
      </c>
      <c r="D62" s="14">
        <v>65.25</v>
      </c>
      <c r="E62" s="14">
        <f>D62*0.4</f>
        <v>26.1</v>
      </c>
      <c r="F62" s="22">
        <v>73.67</v>
      </c>
      <c r="G62" s="22">
        <f>F62*0.6</f>
        <v>44.202</v>
      </c>
      <c r="H62" s="22">
        <f>E62+G62</f>
        <v>70.30199999999999</v>
      </c>
    </row>
    <row r="63" spans="1:8" s="1" customFormat="1" ht="25.5" customHeight="1">
      <c r="A63" s="12" t="s">
        <v>267</v>
      </c>
      <c r="B63" s="13" t="s">
        <v>268</v>
      </c>
      <c r="C63" s="12" t="s">
        <v>190</v>
      </c>
      <c r="D63" s="14">
        <v>59.25</v>
      </c>
      <c r="E63" s="14">
        <f>D63*0.4</f>
        <v>23.700000000000003</v>
      </c>
      <c r="F63" s="22">
        <v>0</v>
      </c>
      <c r="G63" s="22">
        <f>F63*0.6</f>
        <v>0</v>
      </c>
      <c r="H63" s="22">
        <f>E63+G63</f>
        <v>23.700000000000003</v>
      </c>
    </row>
    <row r="64" spans="1:8" s="1" customFormat="1" ht="25.5" customHeight="1">
      <c r="A64" s="12" t="s">
        <v>269</v>
      </c>
      <c r="B64" s="18" t="s">
        <v>270</v>
      </c>
      <c r="C64" s="12" t="s">
        <v>190</v>
      </c>
      <c r="D64" s="14">
        <v>62.5</v>
      </c>
      <c r="E64" s="14">
        <f>D64*0.4</f>
        <v>25</v>
      </c>
      <c r="F64" s="22">
        <v>81.67</v>
      </c>
      <c r="G64" s="22">
        <f>F64*0.6</f>
        <v>49.002</v>
      </c>
      <c r="H64" s="22">
        <f>E64+G64</f>
        <v>74.00200000000001</v>
      </c>
    </row>
    <row r="65" spans="1:8" s="1" customFormat="1" ht="25.5" customHeight="1">
      <c r="A65" s="12" t="s">
        <v>271</v>
      </c>
      <c r="B65" s="18" t="s">
        <v>270</v>
      </c>
      <c r="C65" s="12" t="s">
        <v>190</v>
      </c>
      <c r="D65" s="14">
        <v>67.25</v>
      </c>
      <c r="E65" s="14">
        <f>D65*0.4</f>
        <v>26.900000000000002</v>
      </c>
      <c r="F65" s="22">
        <v>83</v>
      </c>
      <c r="G65" s="22">
        <f>F65*0.6</f>
        <v>49.8</v>
      </c>
      <c r="H65" s="22">
        <f>E65+G65</f>
        <v>76.7</v>
      </c>
    </row>
    <row r="66" spans="1:8" s="1" customFormat="1" ht="25.5" customHeight="1">
      <c r="A66" s="12" t="s">
        <v>272</v>
      </c>
      <c r="B66" s="18" t="s">
        <v>270</v>
      </c>
      <c r="C66" s="12" t="s">
        <v>190</v>
      </c>
      <c r="D66" s="14">
        <v>48.75</v>
      </c>
      <c r="E66" s="14">
        <f>D66*0.4</f>
        <v>19.5</v>
      </c>
      <c r="F66" s="14">
        <v>75.67</v>
      </c>
      <c r="G66" s="22">
        <f>F66*0.6</f>
        <v>45.402</v>
      </c>
      <c r="H66" s="22">
        <f>E66+G66</f>
        <v>64.902</v>
      </c>
    </row>
    <row r="67" spans="1:8" s="1" customFormat="1" ht="25.5" customHeight="1">
      <c r="A67" s="12" t="s">
        <v>273</v>
      </c>
      <c r="B67" s="12" t="s">
        <v>274</v>
      </c>
      <c r="C67" s="12" t="s">
        <v>190</v>
      </c>
      <c r="D67" s="14">
        <v>74.25</v>
      </c>
      <c r="E67" s="14">
        <f>D67*0.4</f>
        <v>29.700000000000003</v>
      </c>
      <c r="F67" s="14">
        <v>81.33</v>
      </c>
      <c r="G67" s="22">
        <f>F67*0.6</f>
        <v>48.797999999999995</v>
      </c>
      <c r="H67" s="22">
        <f>E67+G67</f>
        <v>78.49799999999999</v>
      </c>
    </row>
    <row r="68" spans="1:8" s="1" customFormat="1" ht="25.5" customHeight="1">
      <c r="A68" s="12" t="s">
        <v>275</v>
      </c>
      <c r="B68" s="12" t="s">
        <v>274</v>
      </c>
      <c r="C68" s="12" t="s">
        <v>190</v>
      </c>
      <c r="D68" s="14">
        <v>60</v>
      </c>
      <c r="E68" s="14">
        <f>D68*0.4</f>
        <v>24</v>
      </c>
      <c r="F68" s="14">
        <v>82.67</v>
      </c>
      <c r="G68" s="22">
        <f>F68*0.6</f>
        <v>49.602</v>
      </c>
      <c r="H68" s="22">
        <f>E68+G68</f>
        <v>73.602</v>
      </c>
    </row>
    <row r="69" spans="1:8" s="1" customFormat="1" ht="25.5" customHeight="1">
      <c r="A69" s="12" t="s">
        <v>276</v>
      </c>
      <c r="B69" s="12" t="s">
        <v>274</v>
      </c>
      <c r="C69" s="12" t="s">
        <v>190</v>
      </c>
      <c r="D69" s="14">
        <v>64.75</v>
      </c>
      <c r="E69" s="14">
        <f>D69*0.4</f>
        <v>25.900000000000002</v>
      </c>
      <c r="F69" s="14">
        <v>81</v>
      </c>
      <c r="G69" s="22">
        <f>F69*0.6</f>
        <v>48.6</v>
      </c>
      <c r="H69" s="22">
        <f>E69+G69</f>
        <v>74.5</v>
      </c>
    </row>
    <row r="70" spans="1:8" s="1" customFormat="1" ht="25.5" customHeight="1">
      <c r="A70" s="12" t="s">
        <v>277</v>
      </c>
      <c r="B70" s="12" t="s">
        <v>278</v>
      </c>
      <c r="C70" s="12" t="s">
        <v>190</v>
      </c>
      <c r="D70" s="14">
        <v>63</v>
      </c>
      <c r="E70" s="14">
        <f>D70*0.4</f>
        <v>25.200000000000003</v>
      </c>
      <c r="F70" s="14">
        <v>81.33</v>
      </c>
      <c r="G70" s="22">
        <f>F70*0.6</f>
        <v>48.797999999999995</v>
      </c>
      <c r="H70" s="22">
        <f>E70+G70</f>
        <v>73.99799999999999</v>
      </c>
    </row>
    <row r="71" spans="1:8" s="1" customFormat="1" ht="25.5" customHeight="1">
      <c r="A71" s="12" t="s">
        <v>279</v>
      </c>
      <c r="B71" s="12" t="s">
        <v>278</v>
      </c>
      <c r="C71" s="12" t="s">
        <v>190</v>
      </c>
      <c r="D71" s="14">
        <v>60.25</v>
      </c>
      <c r="E71" s="14">
        <f>D71*0.4</f>
        <v>24.1</v>
      </c>
      <c r="F71" s="14">
        <v>79.33</v>
      </c>
      <c r="G71" s="22">
        <f>F71*0.6</f>
        <v>47.598</v>
      </c>
      <c r="H71" s="22">
        <f>E71+G71</f>
        <v>71.69800000000001</v>
      </c>
    </row>
    <row r="72" spans="1:8" s="1" customFormat="1" ht="25.5" customHeight="1">
      <c r="A72" s="12" t="s">
        <v>280</v>
      </c>
      <c r="B72" s="12" t="s">
        <v>278</v>
      </c>
      <c r="C72" s="12" t="s">
        <v>190</v>
      </c>
      <c r="D72" s="14">
        <v>61.75</v>
      </c>
      <c r="E72" s="14">
        <f>D72*0.4</f>
        <v>24.700000000000003</v>
      </c>
      <c r="F72" s="14">
        <v>78</v>
      </c>
      <c r="G72" s="22">
        <f>F72*0.6</f>
        <v>46.8</v>
      </c>
      <c r="H72" s="22">
        <f>E72+G72</f>
        <v>71.5</v>
      </c>
    </row>
    <row r="73" spans="1:8" s="1" customFormat="1" ht="25.5" customHeight="1">
      <c r="A73" s="12" t="s">
        <v>281</v>
      </c>
      <c r="B73" s="12" t="s">
        <v>117</v>
      </c>
      <c r="C73" s="12" t="s">
        <v>190</v>
      </c>
      <c r="D73" s="14">
        <v>58</v>
      </c>
      <c r="E73" s="14">
        <f>D73*0.4</f>
        <v>23.200000000000003</v>
      </c>
      <c r="F73" s="22">
        <v>75.67</v>
      </c>
      <c r="G73" s="22">
        <f>F73*0.6</f>
        <v>45.402</v>
      </c>
      <c r="H73" s="22">
        <f>E73+G73</f>
        <v>68.602</v>
      </c>
    </row>
    <row r="74" spans="1:8" s="1" customFormat="1" ht="25.5" customHeight="1">
      <c r="A74" s="12" t="s">
        <v>282</v>
      </c>
      <c r="B74" s="12" t="s">
        <v>117</v>
      </c>
      <c r="C74" s="12" t="s">
        <v>190</v>
      </c>
      <c r="D74" s="14">
        <v>65</v>
      </c>
      <c r="E74" s="14">
        <f>D74*0.4</f>
        <v>26</v>
      </c>
      <c r="F74" s="22">
        <v>80</v>
      </c>
      <c r="G74" s="22">
        <f>F74*0.6</f>
        <v>48</v>
      </c>
      <c r="H74" s="22">
        <f>E74+G74</f>
        <v>74</v>
      </c>
    </row>
    <row r="75" spans="1:8" s="1" customFormat="1" ht="25.5" customHeight="1">
      <c r="A75" s="12" t="s">
        <v>283</v>
      </c>
      <c r="B75" s="12" t="s">
        <v>117</v>
      </c>
      <c r="C75" s="12" t="s">
        <v>190</v>
      </c>
      <c r="D75" s="14">
        <v>57</v>
      </c>
      <c r="E75" s="14">
        <f>D75*0.4</f>
        <v>22.8</v>
      </c>
      <c r="F75" s="22">
        <v>76</v>
      </c>
      <c r="G75" s="22">
        <f>F75*0.6</f>
        <v>45.6</v>
      </c>
      <c r="H75" s="22">
        <f>E75+G75</f>
        <v>68.4</v>
      </c>
    </row>
    <row r="76" spans="1:8" s="1" customFormat="1" ht="25.5" customHeight="1">
      <c r="A76" s="12" t="s">
        <v>284</v>
      </c>
      <c r="B76" s="12" t="s">
        <v>285</v>
      </c>
      <c r="C76" s="13" t="s">
        <v>254</v>
      </c>
      <c r="D76" s="14">
        <v>65.5</v>
      </c>
      <c r="E76" s="14">
        <f>D76*0.4</f>
        <v>26.200000000000003</v>
      </c>
      <c r="F76" s="22">
        <v>82.33</v>
      </c>
      <c r="G76" s="22">
        <f>F76*0.6</f>
        <v>49.397999999999996</v>
      </c>
      <c r="H76" s="22">
        <f>E76+G76</f>
        <v>75.598</v>
      </c>
    </row>
    <row r="77" spans="1:8" s="1" customFormat="1" ht="25.5" customHeight="1">
      <c r="A77" s="12" t="s">
        <v>286</v>
      </c>
      <c r="B77" s="12" t="s">
        <v>285</v>
      </c>
      <c r="C77" s="12" t="s">
        <v>190</v>
      </c>
      <c r="D77" s="14">
        <v>62</v>
      </c>
      <c r="E77" s="14">
        <f>D77*0.4</f>
        <v>24.8</v>
      </c>
      <c r="F77" s="22">
        <v>84.33</v>
      </c>
      <c r="G77" s="22">
        <f>F77*0.6</f>
        <v>50.598</v>
      </c>
      <c r="H77" s="22">
        <f>E77+G77</f>
        <v>75.398</v>
      </c>
    </row>
    <row r="78" spans="1:8" s="1" customFormat="1" ht="25.5" customHeight="1">
      <c r="A78" s="12" t="s">
        <v>287</v>
      </c>
      <c r="B78" s="12" t="s">
        <v>285</v>
      </c>
      <c r="C78" s="12" t="s">
        <v>190</v>
      </c>
      <c r="D78" s="14">
        <v>61.5</v>
      </c>
      <c r="E78" s="14">
        <f>D78*0.4</f>
        <v>24.6</v>
      </c>
      <c r="F78" s="22">
        <v>73</v>
      </c>
      <c r="G78" s="22">
        <f>F78*0.6</f>
        <v>43.8</v>
      </c>
      <c r="H78" s="22">
        <f>E78+G78</f>
        <v>68.4</v>
      </c>
    </row>
    <row r="79" spans="1:8" s="1" customFormat="1" ht="25.5" customHeight="1">
      <c r="A79" s="12" t="s">
        <v>288</v>
      </c>
      <c r="B79" s="12" t="s">
        <v>126</v>
      </c>
      <c r="C79" s="12" t="s">
        <v>190</v>
      </c>
      <c r="D79" s="14">
        <v>62</v>
      </c>
      <c r="E79" s="14">
        <f>D79*0.4</f>
        <v>24.8</v>
      </c>
      <c r="F79" s="22">
        <v>82.67</v>
      </c>
      <c r="G79" s="22">
        <f>F79*0.6</f>
        <v>49.602</v>
      </c>
      <c r="H79" s="22">
        <f>E79+G79</f>
        <v>74.402</v>
      </c>
    </row>
    <row r="80" spans="1:8" s="1" customFormat="1" ht="25.5" customHeight="1">
      <c r="A80" s="16" t="s">
        <v>289</v>
      </c>
      <c r="B80" s="12" t="s">
        <v>126</v>
      </c>
      <c r="C80" s="16" t="s">
        <v>204</v>
      </c>
      <c r="D80" s="14">
        <v>66.25</v>
      </c>
      <c r="E80" s="14">
        <f>D80*0.4</f>
        <v>26.5</v>
      </c>
      <c r="F80" s="22">
        <v>75.67</v>
      </c>
      <c r="G80" s="22">
        <f>F80*0.6</f>
        <v>45.402</v>
      </c>
      <c r="H80" s="22">
        <f>E80+G80</f>
        <v>71.902</v>
      </c>
    </row>
    <row r="81" spans="1:8" s="1" customFormat="1" ht="25.5" customHeight="1">
      <c r="A81" s="12" t="s">
        <v>290</v>
      </c>
      <c r="B81" s="12" t="s">
        <v>126</v>
      </c>
      <c r="C81" s="12" t="s">
        <v>190</v>
      </c>
      <c r="D81" s="14">
        <v>66</v>
      </c>
      <c r="E81" s="14">
        <f>D81*0.4</f>
        <v>26.400000000000002</v>
      </c>
      <c r="F81" s="22">
        <v>75.33</v>
      </c>
      <c r="G81" s="22">
        <f>F81*0.6</f>
        <v>45.198</v>
      </c>
      <c r="H81" s="22">
        <f>E81+G81</f>
        <v>71.598</v>
      </c>
    </row>
    <row r="82" spans="1:8" s="1" customFormat="1" ht="25.5" customHeight="1">
      <c r="A82" s="12" t="s">
        <v>291</v>
      </c>
      <c r="B82" s="12" t="s">
        <v>292</v>
      </c>
      <c r="C82" s="12" t="s">
        <v>190</v>
      </c>
      <c r="D82" s="14">
        <v>63.25</v>
      </c>
      <c r="E82" s="14">
        <f>D82*0.4</f>
        <v>25.3</v>
      </c>
      <c r="F82" s="22">
        <v>78.67</v>
      </c>
      <c r="G82" s="22">
        <f>F82*0.6</f>
        <v>47.202</v>
      </c>
      <c r="H82" s="22">
        <f>E82+G82</f>
        <v>72.502</v>
      </c>
    </row>
    <row r="83" spans="1:8" s="1" customFormat="1" ht="25.5" customHeight="1">
      <c r="A83" s="12" t="s">
        <v>293</v>
      </c>
      <c r="B83" s="12" t="s">
        <v>292</v>
      </c>
      <c r="C83" s="12" t="s">
        <v>190</v>
      </c>
      <c r="D83" s="14">
        <v>49.75</v>
      </c>
      <c r="E83" s="14">
        <f>D83*0.4</f>
        <v>19.900000000000002</v>
      </c>
      <c r="F83" s="22">
        <v>70.67</v>
      </c>
      <c r="G83" s="22">
        <f>F83*0.6</f>
        <v>42.402</v>
      </c>
      <c r="H83" s="22">
        <f>E83+G83</f>
        <v>62.30200000000001</v>
      </c>
    </row>
    <row r="84" spans="1:8" s="1" customFormat="1" ht="25.5" customHeight="1">
      <c r="A84" s="12" t="s">
        <v>294</v>
      </c>
      <c r="B84" s="12" t="s">
        <v>292</v>
      </c>
      <c r="C84" s="12" t="s">
        <v>190</v>
      </c>
      <c r="D84" s="14">
        <v>52.25</v>
      </c>
      <c r="E84" s="14">
        <f>D84*0.4</f>
        <v>20.900000000000002</v>
      </c>
      <c r="F84" s="22">
        <v>69.67</v>
      </c>
      <c r="G84" s="22">
        <f>F84*0.6</f>
        <v>41.802</v>
      </c>
      <c r="H84" s="22">
        <f>E84+G84</f>
        <v>62.702</v>
      </c>
    </row>
    <row r="85" spans="1:8" s="1" customFormat="1" ht="25.5" customHeight="1">
      <c r="A85" s="12" t="s">
        <v>295</v>
      </c>
      <c r="B85" s="12" t="s">
        <v>130</v>
      </c>
      <c r="C85" s="12" t="s">
        <v>190</v>
      </c>
      <c r="D85" s="14">
        <v>56.75</v>
      </c>
      <c r="E85" s="14">
        <f>D85*0.4</f>
        <v>22.700000000000003</v>
      </c>
      <c r="F85" s="22">
        <v>67</v>
      </c>
      <c r="G85" s="22">
        <f>F85*0.6</f>
        <v>40.199999999999996</v>
      </c>
      <c r="H85" s="22">
        <f>E85+G85</f>
        <v>62.9</v>
      </c>
    </row>
    <row r="86" spans="1:8" s="1" customFormat="1" ht="25.5" customHeight="1">
      <c r="A86" s="12" t="s">
        <v>296</v>
      </c>
      <c r="B86" s="13" t="s">
        <v>133</v>
      </c>
      <c r="C86" s="12" t="s">
        <v>190</v>
      </c>
      <c r="D86" s="14">
        <v>65.5</v>
      </c>
      <c r="E86" s="14">
        <f>D86*0.4</f>
        <v>26.200000000000003</v>
      </c>
      <c r="F86" s="22">
        <v>78.33</v>
      </c>
      <c r="G86" s="22">
        <f>F86*0.6</f>
        <v>46.998</v>
      </c>
      <c r="H86" s="22">
        <f>E86+G86</f>
        <v>73.19800000000001</v>
      </c>
    </row>
    <row r="87" spans="1:8" s="1" customFormat="1" ht="25.5" customHeight="1">
      <c r="A87" s="12" t="s">
        <v>297</v>
      </c>
      <c r="B87" s="12" t="s">
        <v>130</v>
      </c>
      <c r="C87" s="12" t="s">
        <v>190</v>
      </c>
      <c r="D87" s="14">
        <v>60.25</v>
      </c>
      <c r="E87" s="14">
        <f>D87*0.4</f>
        <v>24.1</v>
      </c>
      <c r="F87" s="22">
        <v>67</v>
      </c>
      <c r="G87" s="22">
        <f>F87*0.6</f>
        <v>40.199999999999996</v>
      </c>
      <c r="H87" s="22">
        <f>E87+G87</f>
        <v>64.3</v>
      </c>
    </row>
    <row r="88" spans="1:8" s="1" customFormat="1" ht="25.5" customHeight="1">
      <c r="A88" s="12" t="s">
        <v>298</v>
      </c>
      <c r="B88" s="12" t="s">
        <v>135</v>
      </c>
      <c r="C88" s="12" t="s">
        <v>190</v>
      </c>
      <c r="D88" s="14">
        <v>63</v>
      </c>
      <c r="E88" s="14">
        <f>D88*0.4</f>
        <v>25.200000000000003</v>
      </c>
      <c r="F88" s="22">
        <v>79</v>
      </c>
      <c r="G88" s="22">
        <f>F88*0.6</f>
        <v>47.4</v>
      </c>
      <c r="H88" s="22">
        <f>E88+G88</f>
        <v>72.6</v>
      </c>
    </row>
    <row r="89" spans="1:8" s="1" customFormat="1" ht="25.5" customHeight="1">
      <c r="A89" s="12" t="s">
        <v>299</v>
      </c>
      <c r="B89" s="12" t="s">
        <v>135</v>
      </c>
      <c r="C89" s="12" t="s">
        <v>190</v>
      </c>
      <c r="D89" s="14">
        <v>63.25</v>
      </c>
      <c r="E89" s="14">
        <f>D89*0.4</f>
        <v>25.3</v>
      </c>
      <c r="F89" s="22">
        <v>81.33</v>
      </c>
      <c r="G89" s="22">
        <f>F89*0.6</f>
        <v>48.797999999999995</v>
      </c>
      <c r="H89" s="22">
        <f>E89+G89</f>
        <v>74.098</v>
      </c>
    </row>
    <row r="90" spans="1:8" s="1" customFormat="1" ht="25.5" customHeight="1">
      <c r="A90" s="16" t="s">
        <v>300</v>
      </c>
      <c r="B90" s="16" t="s">
        <v>301</v>
      </c>
      <c r="C90" s="16" t="s">
        <v>204</v>
      </c>
      <c r="D90" s="14">
        <v>61</v>
      </c>
      <c r="E90" s="14">
        <f>D90*0.4</f>
        <v>24.400000000000002</v>
      </c>
      <c r="F90" s="22">
        <v>78.67</v>
      </c>
      <c r="G90" s="22">
        <f>F90*0.6</f>
        <v>47.202</v>
      </c>
      <c r="H90" s="22">
        <f>E90+G90</f>
        <v>71.602</v>
      </c>
    </row>
    <row r="91" spans="1:8" s="1" customFormat="1" ht="25.5" customHeight="1">
      <c r="A91" s="12" t="s">
        <v>302</v>
      </c>
      <c r="B91" s="12" t="s">
        <v>139</v>
      </c>
      <c r="C91" s="12" t="s">
        <v>190</v>
      </c>
      <c r="D91" s="14">
        <v>62</v>
      </c>
      <c r="E91" s="14">
        <f>D91*0.4</f>
        <v>24.8</v>
      </c>
      <c r="F91" s="22">
        <v>74</v>
      </c>
      <c r="G91" s="22">
        <f>F91*0.6</f>
        <v>44.4</v>
      </c>
      <c r="H91" s="22">
        <f>E91+G91</f>
        <v>69.2</v>
      </c>
    </row>
    <row r="92" spans="1:8" s="1" customFormat="1" ht="25.5" customHeight="1">
      <c r="A92" s="12" t="s">
        <v>303</v>
      </c>
      <c r="B92" s="12" t="s">
        <v>139</v>
      </c>
      <c r="C92" s="12" t="s">
        <v>190</v>
      </c>
      <c r="D92" s="14">
        <v>61.75</v>
      </c>
      <c r="E92" s="14">
        <f>D92*0.4</f>
        <v>24.700000000000003</v>
      </c>
      <c r="F92" s="22">
        <v>72.33</v>
      </c>
      <c r="G92" s="22">
        <f>F92*0.6</f>
        <v>43.397999999999996</v>
      </c>
      <c r="H92" s="22">
        <f>E92+G92</f>
        <v>68.098</v>
      </c>
    </row>
    <row r="93" spans="1:8" s="1" customFormat="1" ht="25.5" customHeight="1">
      <c r="A93" s="12" t="s">
        <v>304</v>
      </c>
      <c r="B93" s="12" t="s">
        <v>139</v>
      </c>
      <c r="C93" s="12" t="s">
        <v>190</v>
      </c>
      <c r="D93" s="14">
        <v>64.75</v>
      </c>
      <c r="E93" s="14">
        <f>D93*0.4</f>
        <v>25.900000000000002</v>
      </c>
      <c r="F93" s="14">
        <v>79.33</v>
      </c>
      <c r="G93" s="22">
        <f>F93*0.6</f>
        <v>47.598</v>
      </c>
      <c r="H93" s="22">
        <f>E93+G93</f>
        <v>73.498</v>
      </c>
    </row>
    <row r="94" spans="1:8" s="1" customFormat="1" ht="25.5" customHeight="1">
      <c r="A94" s="12" t="s">
        <v>305</v>
      </c>
      <c r="B94" s="12" t="s">
        <v>306</v>
      </c>
      <c r="C94" s="12" t="s">
        <v>190</v>
      </c>
      <c r="D94" s="14">
        <v>64</v>
      </c>
      <c r="E94" s="14">
        <f>D94*0.4</f>
        <v>25.6</v>
      </c>
      <c r="F94" s="14">
        <v>82.33</v>
      </c>
      <c r="G94" s="22">
        <f>F94*0.6</f>
        <v>49.397999999999996</v>
      </c>
      <c r="H94" s="22">
        <f>E94+G94</f>
        <v>74.99799999999999</v>
      </c>
    </row>
    <row r="95" spans="1:8" s="1" customFormat="1" ht="25.5" customHeight="1">
      <c r="A95" s="12" t="s">
        <v>307</v>
      </c>
      <c r="B95" s="12" t="s">
        <v>306</v>
      </c>
      <c r="C95" s="12" t="s">
        <v>190</v>
      </c>
      <c r="D95" s="14">
        <v>63.25</v>
      </c>
      <c r="E95" s="14">
        <f>D95*0.4</f>
        <v>25.3</v>
      </c>
      <c r="F95" s="14">
        <v>61</v>
      </c>
      <c r="G95" s="22">
        <f>F95*0.6</f>
        <v>36.6</v>
      </c>
      <c r="H95" s="22">
        <f>E95+G95</f>
        <v>61.900000000000006</v>
      </c>
    </row>
    <row r="96" spans="1:8" s="1" customFormat="1" ht="25.5" customHeight="1">
      <c r="A96" s="12" t="s">
        <v>308</v>
      </c>
      <c r="B96" s="12" t="s">
        <v>306</v>
      </c>
      <c r="C96" s="12" t="s">
        <v>190</v>
      </c>
      <c r="D96" s="14">
        <v>64.5</v>
      </c>
      <c r="E96" s="14">
        <f>D96*0.4</f>
        <v>25.8</v>
      </c>
      <c r="F96" s="14">
        <v>71.33</v>
      </c>
      <c r="G96" s="22">
        <f>F96*0.6</f>
        <v>42.797999999999995</v>
      </c>
      <c r="H96" s="22">
        <f>E96+G96</f>
        <v>68.598</v>
      </c>
    </row>
    <row r="97" spans="1:8" s="1" customFormat="1" ht="25.5" customHeight="1">
      <c r="A97" s="16" t="s">
        <v>309</v>
      </c>
      <c r="B97" s="16" t="s">
        <v>310</v>
      </c>
      <c r="C97" s="16" t="s">
        <v>204</v>
      </c>
      <c r="D97" s="14">
        <v>70</v>
      </c>
      <c r="E97" s="14">
        <f>D97*0.4</f>
        <v>28</v>
      </c>
      <c r="F97" s="14">
        <v>72</v>
      </c>
      <c r="G97" s="22">
        <f>F97*0.6</f>
        <v>43.199999999999996</v>
      </c>
      <c r="H97" s="22">
        <f>E97+G97</f>
        <v>71.19999999999999</v>
      </c>
    </row>
    <row r="98" spans="1:8" s="1" customFormat="1" ht="25.5" customHeight="1">
      <c r="A98" s="12" t="s">
        <v>311</v>
      </c>
      <c r="B98" s="12" t="s">
        <v>312</v>
      </c>
      <c r="C98" s="12" t="s">
        <v>190</v>
      </c>
      <c r="D98" s="14">
        <v>57.5</v>
      </c>
      <c r="E98" s="14">
        <f>D98*0.4</f>
        <v>23</v>
      </c>
      <c r="F98" s="14">
        <v>77.33</v>
      </c>
      <c r="G98" s="22">
        <f>F98*0.6</f>
        <v>46.397999999999996</v>
      </c>
      <c r="H98" s="22">
        <f>E98+G98</f>
        <v>69.398</v>
      </c>
    </row>
    <row r="99" spans="1:8" s="1" customFormat="1" ht="25.5" customHeight="1">
      <c r="A99" s="12" t="s">
        <v>313</v>
      </c>
      <c r="B99" s="12" t="s">
        <v>312</v>
      </c>
      <c r="C99" s="12" t="s">
        <v>190</v>
      </c>
      <c r="D99" s="14">
        <v>56</v>
      </c>
      <c r="E99" s="14">
        <f>D99*0.4</f>
        <v>22.400000000000002</v>
      </c>
      <c r="F99" s="14">
        <v>78.33</v>
      </c>
      <c r="G99" s="22">
        <f>F99*0.6</f>
        <v>46.998</v>
      </c>
      <c r="H99" s="22">
        <f>E99+G99</f>
        <v>69.398</v>
      </c>
    </row>
    <row r="100" spans="1:8" s="1" customFormat="1" ht="25.5" customHeight="1">
      <c r="A100" s="12" t="s">
        <v>314</v>
      </c>
      <c r="B100" s="12" t="s">
        <v>147</v>
      </c>
      <c r="C100" s="12" t="s">
        <v>190</v>
      </c>
      <c r="D100" s="14">
        <v>60</v>
      </c>
      <c r="E100" s="14">
        <f>D100*0.4</f>
        <v>24</v>
      </c>
      <c r="F100" s="22">
        <v>65</v>
      </c>
      <c r="G100" s="22">
        <f>F100*0.6</f>
        <v>39</v>
      </c>
      <c r="H100" s="22">
        <f>E100+G100</f>
        <v>63</v>
      </c>
    </row>
    <row r="101" spans="1:8" s="1" customFormat="1" ht="25.5" customHeight="1">
      <c r="A101" s="12" t="s">
        <v>315</v>
      </c>
      <c r="B101" s="12" t="s">
        <v>147</v>
      </c>
      <c r="C101" s="12" t="s">
        <v>190</v>
      </c>
      <c r="D101" s="14">
        <v>60.25</v>
      </c>
      <c r="E101" s="14">
        <f>D101*0.4</f>
        <v>24.1</v>
      </c>
      <c r="F101" s="22">
        <v>0</v>
      </c>
      <c r="G101" s="22">
        <f>F101*0.6</f>
        <v>0</v>
      </c>
      <c r="H101" s="22">
        <f>E101+G101</f>
        <v>24.1</v>
      </c>
    </row>
    <row r="102" spans="1:8" s="1" customFormat="1" ht="25.5" customHeight="1">
      <c r="A102" s="12" t="s">
        <v>316</v>
      </c>
      <c r="B102" s="12" t="s">
        <v>147</v>
      </c>
      <c r="C102" s="12" t="s">
        <v>190</v>
      </c>
      <c r="D102" s="14">
        <v>60</v>
      </c>
      <c r="E102" s="14">
        <f>D102*0.4</f>
        <v>24</v>
      </c>
      <c r="F102" s="22">
        <v>0</v>
      </c>
      <c r="G102" s="22">
        <f>F102*0.6</f>
        <v>0</v>
      </c>
      <c r="H102" s="22">
        <f>E102+G102</f>
        <v>24</v>
      </c>
    </row>
    <row r="103" spans="1:8" s="1" customFormat="1" ht="25.5" customHeight="1">
      <c r="A103" s="12" t="s">
        <v>317</v>
      </c>
      <c r="B103" s="12" t="s">
        <v>151</v>
      </c>
      <c r="C103" s="12" t="s">
        <v>190</v>
      </c>
      <c r="D103" s="14">
        <v>66.25</v>
      </c>
      <c r="E103" s="14">
        <f>D103*0.4</f>
        <v>26.5</v>
      </c>
      <c r="F103" s="22">
        <v>78.33</v>
      </c>
      <c r="G103" s="22">
        <f>F103*0.6</f>
        <v>46.998</v>
      </c>
      <c r="H103" s="22">
        <f>E103+G103</f>
        <v>73.49799999999999</v>
      </c>
    </row>
    <row r="104" spans="1:8" s="1" customFormat="1" ht="25.5" customHeight="1">
      <c r="A104" s="12" t="s">
        <v>318</v>
      </c>
      <c r="B104" s="12" t="s">
        <v>151</v>
      </c>
      <c r="C104" s="12" t="s">
        <v>190</v>
      </c>
      <c r="D104" s="14">
        <v>61</v>
      </c>
      <c r="E104" s="14">
        <f>D104*0.4</f>
        <v>24.400000000000002</v>
      </c>
      <c r="F104" s="22">
        <v>67</v>
      </c>
      <c r="G104" s="22">
        <f>F104*0.6</f>
        <v>40.199999999999996</v>
      </c>
      <c r="H104" s="22">
        <f>E104+G104</f>
        <v>64.6</v>
      </c>
    </row>
    <row r="105" spans="1:8" s="1" customFormat="1" ht="25.5" customHeight="1">
      <c r="A105" s="12" t="s">
        <v>319</v>
      </c>
      <c r="B105" s="12" t="s">
        <v>151</v>
      </c>
      <c r="C105" s="12" t="s">
        <v>190</v>
      </c>
      <c r="D105" s="14">
        <v>62.5</v>
      </c>
      <c r="E105" s="14">
        <f>D105*0.4</f>
        <v>25</v>
      </c>
      <c r="F105" s="22">
        <v>81.33</v>
      </c>
      <c r="G105" s="22">
        <f>F105*0.6</f>
        <v>48.797999999999995</v>
      </c>
      <c r="H105" s="22">
        <f>E105+G105</f>
        <v>73.798</v>
      </c>
    </row>
    <row r="106" spans="1:8" s="1" customFormat="1" ht="25.5" customHeight="1">
      <c r="A106" s="12" t="s">
        <v>320</v>
      </c>
      <c r="B106" s="12" t="s">
        <v>321</v>
      </c>
      <c r="C106" s="12" t="s">
        <v>190</v>
      </c>
      <c r="D106" s="14">
        <v>63.25</v>
      </c>
      <c r="E106" s="14">
        <f>D106*0.4</f>
        <v>25.3</v>
      </c>
      <c r="F106" s="22">
        <v>82</v>
      </c>
      <c r="G106" s="22">
        <f>F106*0.6</f>
        <v>49.199999999999996</v>
      </c>
      <c r="H106" s="22">
        <f>E106+G106</f>
        <v>74.5</v>
      </c>
    </row>
    <row r="107" spans="1:8" s="1" customFormat="1" ht="25.5" customHeight="1">
      <c r="A107" s="12" t="s">
        <v>322</v>
      </c>
      <c r="B107" s="12" t="s">
        <v>321</v>
      </c>
      <c r="C107" s="12" t="s">
        <v>190</v>
      </c>
      <c r="D107" s="14">
        <v>64.5</v>
      </c>
      <c r="E107" s="14">
        <f>D107*0.4</f>
        <v>25.8</v>
      </c>
      <c r="F107" s="22">
        <v>77</v>
      </c>
      <c r="G107" s="22">
        <f>F107*0.6</f>
        <v>46.199999999999996</v>
      </c>
      <c r="H107" s="22">
        <f>E107+G107</f>
        <v>72</v>
      </c>
    </row>
    <row r="108" spans="1:8" s="1" customFormat="1" ht="25.5" customHeight="1">
      <c r="A108" s="12" t="s">
        <v>323</v>
      </c>
      <c r="B108" s="12" t="s">
        <v>321</v>
      </c>
      <c r="C108" s="12" t="s">
        <v>190</v>
      </c>
      <c r="D108" s="14">
        <v>62.5</v>
      </c>
      <c r="E108" s="14">
        <f>D108*0.4</f>
        <v>25</v>
      </c>
      <c r="F108" s="22">
        <v>83.33</v>
      </c>
      <c r="G108" s="22">
        <f>F108*0.6</f>
        <v>49.998</v>
      </c>
      <c r="H108" s="22">
        <f>E108+G108</f>
        <v>74.99799999999999</v>
      </c>
    </row>
    <row r="109" spans="1:8" s="1" customFormat="1" ht="25.5" customHeight="1">
      <c r="A109" s="12" t="s">
        <v>324</v>
      </c>
      <c r="B109" s="12" t="s">
        <v>325</v>
      </c>
      <c r="C109" s="12" t="s">
        <v>190</v>
      </c>
      <c r="D109" s="14">
        <v>65</v>
      </c>
      <c r="E109" s="14">
        <f>D109*0.4</f>
        <v>26</v>
      </c>
      <c r="F109" s="22">
        <v>78.67</v>
      </c>
      <c r="G109" s="22">
        <f>F109*0.6</f>
        <v>47.202</v>
      </c>
      <c r="H109" s="22">
        <f>E109+G109</f>
        <v>73.202</v>
      </c>
    </row>
    <row r="110" spans="1:8" s="1" customFormat="1" ht="25.5" customHeight="1">
      <c r="A110" s="12" t="s">
        <v>326</v>
      </c>
      <c r="B110" s="13" t="s">
        <v>327</v>
      </c>
      <c r="C110" s="12" t="s">
        <v>190</v>
      </c>
      <c r="D110" s="14">
        <v>65.5</v>
      </c>
      <c r="E110" s="14">
        <f>D110*0.4</f>
        <v>26.200000000000003</v>
      </c>
      <c r="F110" s="22">
        <v>75</v>
      </c>
      <c r="G110" s="22">
        <f>F110*0.6</f>
        <v>45</v>
      </c>
      <c r="H110" s="22">
        <f>E110+G110</f>
        <v>71.2</v>
      </c>
    </row>
    <row r="111" spans="1:8" s="1" customFormat="1" ht="25.5" customHeight="1">
      <c r="A111" s="12" t="s">
        <v>328</v>
      </c>
      <c r="B111" s="12" t="s">
        <v>325</v>
      </c>
      <c r="C111" s="12" t="s">
        <v>190</v>
      </c>
      <c r="D111" s="14">
        <v>61</v>
      </c>
      <c r="E111" s="14">
        <f>D111*0.4</f>
        <v>24.400000000000002</v>
      </c>
      <c r="F111" s="22">
        <v>75.67</v>
      </c>
      <c r="G111" s="22">
        <f>F111*0.6</f>
        <v>45.402</v>
      </c>
      <c r="H111" s="22">
        <f>E111+G111</f>
        <v>69.802</v>
      </c>
    </row>
    <row r="112" spans="1:8" s="1" customFormat="1" ht="25.5" customHeight="1">
      <c r="A112" s="12" t="s">
        <v>329</v>
      </c>
      <c r="B112" s="16" t="s">
        <v>330</v>
      </c>
      <c r="C112" s="12" t="s">
        <v>190</v>
      </c>
      <c r="D112" s="14">
        <v>57.75</v>
      </c>
      <c r="E112" s="14">
        <f>D112*0.4</f>
        <v>23.1</v>
      </c>
      <c r="F112" s="22">
        <v>0</v>
      </c>
      <c r="G112" s="22">
        <f>F112*0.6</f>
        <v>0</v>
      </c>
      <c r="H112" s="22">
        <f>E112+G112</f>
        <v>23.1</v>
      </c>
    </row>
    <row r="113" spans="1:8" s="1" customFormat="1" ht="25.5" customHeight="1">
      <c r="A113" s="16" t="s">
        <v>331</v>
      </c>
      <c r="B113" s="16" t="s">
        <v>330</v>
      </c>
      <c r="C113" s="16" t="s">
        <v>204</v>
      </c>
      <c r="D113" s="14">
        <v>73</v>
      </c>
      <c r="E113" s="14">
        <f>D113*0.4</f>
        <v>29.200000000000003</v>
      </c>
      <c r="F113" s="22">
        <v>83</v>
      </c>
      <c r="G113" s="22">
        <f>F113*0.6</f>
        <v>49.8</v>
      </c>
      <c r="H113" s="22">
        <f>E113+G113</f>
        <v>79</v>
      </c>
    </row>
    <row r="114" spans="1:8" s="1" customFormat="1" ht="25.5" customHeight="1">
      <c r="A114" s="12" t="s">
        <v>332</v>
      </c>
      <c r="B114" s="16" t="s">
        <v>330</v>
      </c>
      <c r="C114" s="12" t="s">
        <v>190</v>
      </c>
      <c r="D114" s="14">
        <v>58.5</v>
      </c>
      <c r="E114" s="14">
        <f>D114*0.4</f>
        <v>23.400000000000002</v>
      </c>
      <c r="F114" s="22">
        <v>69.67</v>
      </c>
      <c r="G114" s="22">
        <f>F114*0.6</f>
        <v>41.802</v>
      </c>
      <c r="H114" s="22">
        <f>E114+G114</f>
        <v>65.202</v>
      </c>
    </row>
    <row r="115" spans="1:8" s="1" customFormat="1" ht="25.5" customHeight="1">
      <c r="A115" s="12" t="s">
        <v>333</v>
      </c>
      <c r="B115" s="18" t="s">
        <v>169</v>
      </c>
      <c r="C115" s="12" t="s">
        <v>190</v>
      </c>
      <c r="D115" s="14">
        <v>72</v>
      </c>
      <c r="E115" s="14">
        <f>D115*0.4</f>
        <v>28.8</v>
      </c>
      <c r="F115" s="22">
        <v>81.67</v>
      </c>
      <c r="G115" s="22">
        <f>F115*0.6</f>
        <v>49.002</v>
      </c>
      <c r="H115" s="22">
        <f>E115+G115</f>
        <v>77.802</v>
      </c>
    </row>
    <row r="116" spans="1:8" s="1" customFormat="1" ht="25.5" customHeight="1">
      <c r="A116" s="12" t="s">
        <v>334</v>
      </c>
      <c r="B116" s="18" t="s">
        <v>169</v>
      </c>
      <c r="C116" s="12" t="s">
        <v>190</v>
      </c>
      <c r="D116" s="14">
        <v>51.25</v>
      </c>
      <c r="E116" s="14">
        <f>D116*0.4</f>
        <v>20.5</v>
      </c>
      <c r="F116" s="22">
        <v>80.67</v>
      </c>
      <c r="G116" s="22">
        <f>F116*0.6</f>
        <v>48.402</v>
      </c>
      <c r="H116" s="22">
        <f>E116+G116</f>
        <v>68.902</v>
      </c>
    </row>
    <row r="117" spans="1:8" s="1" customFormat="1" ht="25.5" customHeight="1">
      <c r="A117" s="12" t="s">
        <v>335</v>
      </c>
      <c r="B117" s="18" t="s">
        <v>169</v>
      </c>
      <c r="C117" s="12" t="s">
        <v>190</v>
      </c>
      <c r="D117" s="14">
        <v>57.25</v>
      </c>
      <c r="E117" s="14">
        <f>D117*0.4</f>
        <v>22.900000000000002</v>
      </c>
      <c r="F117" s="22">
        <v>65.33</v>
      </c>
      <c r="G117" s="22">
        <f>F117*0.6</f>
        <v>39.198</v>
      </c>
      <c r="H117" s="22">
        <f>E117+G117</f>
        <v>62.098</v>
      </c>
    </row>
    <row r="118" spans="1:8" s="1" customFormat="1" ht="25.5" customHeight="1">
      <c r="A118" s="12" t="s">
        <v>336</v>
      </c>
      <c r="B118" s="12" t="s">
        <v>337</v>
      </c>
      <c r="C118" s="12" t="s">
        <v>190</v>
      </c>
      <c r="D118" s="14">
        <v>58.75</v>
      </c>
      <c r="E118" s="14">
        <f>D118*0.4</f>
        <v>23.5</v>
      </c>
      <c r="F118" s="22">
        <v>69.33</v>
      </c>
      <c r="G118" s="22">
        <f>F118*0.6</f>
        <v>41.598</v>
      </c>
      <c r="H118" s="22">
        <f>E118+G118</f>
        <v>65.098</v>
      </c>
    </row>
    <row r="119" spans="1:8" s="1" customFormat="1" ht="25.5" customHeight="1">
      <c r="A119" s="12" t="s">
        <v>338</v>
      </c>
      <c r="B119" s="12" t="s">
        <v>337</v>
      </c>
      <c r="C119" s="12" t="s">
        <v>190</v>
      </c>
      <c r="D119" s="14">
        <v>61.25</v>
      </c>
      <c r="E119" s="14">
        <f>D119*0.4</f>
        <v>24.5</v>
      </c>
      <c r="F119" s="22">
        <v>76</v>
      </c>
      <c r="G119" s="22">
        <f>F119*0.6</f>
        <v>45.6</v>
      </c>
      <c r="H119" s="22">
        <f>E119+G119</f>
        <v>70.1</v>
      </c>
    </row>
    <row r="120" spans="1:8" s="1" customFormat="1" ht="25.5" customHeight="1">
      <c r="A120" s="16" t="s">
        <v>339</v>
      </c>
      <c r="B120" s="16" t="s">
        <v>177</v>
      </c>
      <c r="C120" s="16" t="s">
        <v>204</v>
      </c>
      <c r="D120" s="14">
        <v>66.5</v>
      </c>
      <c r="E120" s="14">
        <f>D120*0.4</f>
        <v>26.6</v>
      </c>
      <c r="F120" s="22">
        <v>75.67</v>
      </c>
      <c r="G120" s="22">
        <f>F120*0.6</f>
        <v>45.402</v>
      </c>
      <c r="H120" s="22">
        <f>E120+G120</f>
        <v>72.00200000000001</v>
      </c>
    </row>
  </sheetData>
  <mergeCells count="2">
    <mergeCell ref="A1:H1"/>
    <mergeCell ref="A2:H2"/>
  </mergeCells>
  <printOptions/>
  <pageMargins left="0.9845991772929515" right="0.9845991772929515" top="0.9998749560258521" bottom="0.9998749560258521" header="0.49993747801292604" footer="0.49993747801292604"/>
  <pageSetup firstPageNumber="0" useFirstPageNumber="1" horizontalDpi="600" verticalDpi="6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22"/>
  <sheetViews>
    <sheetView defaultGridColor="0" colorId="23" workbookViewId="0" topLeftCell="A1">
      <selection activeCell="A2" sqref="A2:H2"/>
    </sheetView>
  </sheetViews>
  <sheetFormatPr defaultColWidth="9.00390625" defaultRowHeight="14.25"/>
  <cols>
    <col min="1" max="1" width="8.50390625" style="1" customWidth="1"/>
    <col min="2" max="2" width="29.125" style="1" customWidth="1"/>
    <col min="3" max="3" width="6.25390625" style="1" customWidth="1"/>
    <col min="4" max="4" width="7.625" style="3" customWidth="1"/>
    <col min="5" max="5" width="8.625" style="3" customWidth="1"/>
    <col min="6" max="6" width="7.875" style="3" customWidth="1"/>
    <col min="7" max="8" width="8.75390625" style="3" customWidth="1"/>
  </cols>
  <sheetData>
    <row r="1" spans="1:8" ht="58.5" customHeight="1">
      <c r="A1" s="4" t="s">
        <v>0</v>
      </c>
      <c r="B1" s="5"/>
      <c r="C1" s="5"/>
      <c r="D1" s="6"/>
      <c r="E1" s="6"/>
      <c r="F1" s="6"/>
      <c r="G1" s="6"/>
      <c r="H1" s="6"/>
    </row>
    <row r="2" spans="1:8" s="1" customFormat="1" ht="42" customHeight="1">
      <c r="A2" s="7" t="s">
        <v>340</v>
      </c>
      <c r="B2" s="8"/>
      <c r="C2" s="8"/>
      <c r="D2" s="9"/>
      <c r="E2" s="9"/>
      <c r="F2" s="9"/>
      <c r="G2" s="9"/>
      <c r="H2" s="9"/>
    </row>
    <row r="3" spans="1:8" s="5" customFormat="1" ht="51.75" customHeight="1">
      <c r="A3" s="10" t="s">
        <v>2</v>
      </c>
      <c r="B3" s="10" t="s">
        <v>341</v>
      </c>
      <c r="C3" s="10" t="s">
        <v>342</v>
      </c>
      <c r="D3" s="11" t="s">
        <v>343</v>
      </c>
      <c r="E3" s="11" t="s">
        <v>6</v>
      </c>
      <c r="F3" s="11" t="s">
        <v>344</v>
      </c>
      <c r="G3" s="11" t="s">
        <v>8</v>
      </c>
      <c r="H3" s="11" t="s">
        <v>9</v>
      </c>
    </row>
    <row r="4" spans="1:8" s="5" customFormat="1" ht="25.5" customHeight="1">
      <c r="A4" s="12" t="s">
        <v>345</v>
      </c>
      <c r="B4" s="16" t="s">
        <v>346</v>
      </c>
      <c r="C4" s="12" t="s">
        <v>347</v>
      </c>
      <c r="D4" s="14">
        <v>62.25</v>
      </c>
      <c r="E4" s="14">
        <f>D4*0.4</f>
        <v>24.900000000000002</v>
      </c>
      <c r="F4" s="22">
        <v>80</v>
      </c>
      <c r="G4" s="22">
        <f>F4*0.6</f>
        <v>48</v>
      </c>
      <c r="H4" s="22">
        <f>E4+G4</f>
        <v>72.9</v>
      </c>
    </row>
    <row r="5" spans="1:8" s="5" customFormat="1" ht="25.5" customHeight="1">
      <c r="A5" s="12" t="s">
        <v>348</v>
      </c>
      <c r="B5" s="16" t="s">
        <v>346</v>
      </c>
      <c r="C5" s="12" t="s">
        <v>347</v>
      </c>
      <c r="D5" s="14">
        <v>60</v>
      </c>
      <c r="E5" s="14">
        <f>D5*0.4</f>
        <v>24</v>
      </c>
      <c r="F5" s="22">
        <v>79.67</v>
      </c>
      <c r="G5" s="22">
        <f>F5*0.6</f>
        <v>47.802</v>
      </c>
      <c r="H5" s="22">
        <f>E5+G5</f>
        <v>71.80199999999999</v>
      </c>
    </row>
    <row r="6" spans="1:8" s="5" customFormat="1" ht="25.5" customHeight="1">
      <c r="A6" s="16" t="s">
        <v>349</v>
      </c>
      <c r="B6" s="16" t="s">
        <v>346</v>
      </c>
      <c r="C6" s="16" t="s">
        <v>350</v>
      </c>
      <c r="D6" s="14">
        <v>61.75</v>
      </c>
      <c r="E6" s="14">
        <f>D6*0.4</f>
        <v>24.700000000000003</v>
      </c>
      <c r="F6" s="22">
        <v>82.33</v>
      </c>
      <c r="G6" s="22">
        <f>F6*0.6</f>
        <v>49.397999999999996</v>
      </c>
      <c r="H6" s="22">
        <f>E6+G6</f>
        <v>74.098</v>
      </c>
    </row>
    <row r="7" spans="1:8" s="5" customFormat="1" ht="25.5" customHeight="1">
      <c r="A7" s="12" t="s">
        <v>351</v>
      </c>
      <c r="B7" s="12" t="s">
        <v>22</v>
      </c>
      <c r="C7" s="12" t="s">
        <v>347</v>
      </c>
      <c r="D7" s="14">
        <v>67.5</v>
      </c>
      <c r="E7" s="14">
        <f>D7*0.4</f>
        <v>27</v>
      </c>
      <c r="F7" s="22">
        <v>72.33</v>
      </c>
      <c r="G7" s="22">
        <f>F7*0.6</f>
        <v>43.397999999999996</v>
      </c>
      <c r="H7" s="22">
        <f>E7+G7</f>
        <v>70.398</v>
      </c>
    </row>
    <row r="8" spans="1:8" s="5" customFormat="1" ht="25.5" customHeight="1">
      <c r="A8" s="12" t="s">
        <v>352</v>
      </c>
      <c r="B8" s="12" t="s">
        <v>22</v>
      </c>
      <c r="C8" s="12" t="s">
        <v>347</v>
      </c>
      <c r="D8" s="14">
        <v>63.75</v>
      </c>
      <c r="E8" s="14">
        <f>D8*0.4</f>
        <v>25.5</v>
      </c>
      <c r="F8" s="22">
        <v>78.67</v>
      </c>
      <c r="G8" s="22">
        <f>F8*0.6</f>
        <v>47.202</v>
      </c>
      <c r="H8" s="22">
        <f>E8+G8</f>
        <v>72.702</v>
      </c>
    </row>
    <row r="9" spans="1:8" s="5" customFormat="1" ht="25.5" customHeight="1">
      <c r="A9" s="12" t="s">
        <v>353</v>
      </c>
      <c r="B9" s="12" t="s">
        <v>354</v>
      </c>
      <c r="C9" s="12" t="s">
        <v>347</v>
      </c>
      <c r="D9" s="14">
        <v>61</v>
      </c>
      <c r="E9" s="14">
        <f>D9*0.4</f>
        <v>24.400000000000002</v>
      </c>
      <c r="F9" s="22">
        <v>76</v>
      </c>
      <c r="G9" s="22">
        <f>F9*0.6</f>
        <v>45.6</v>
      </c>
      <c r="H9" s="22">
        <f>E9+G9</f>
        <v>70</v>
      </c>
    </row>
    <row r="10" spans="1:8" s="5" customFormat="1" ht="25.5" customHeight="1">
      <c r="A10" s="12" t="s">
        <v>355</v>
      </c>
      <c r="B10" s="16" t="s">
        <v>356</v>
      </c>
      <c r="C10" s="12" t="s">
        <v>347</v>
      </c>
      <c r="D10" s="14">
        <v>57</v>
      </c>
      <c r="E10" s="14">
        <f>D10*0.4</f>
        <v>22.8</v>
      </c>
      <c r="F10" s="22">
        <v>77.33</v>
      </c>
      <c r="G10" s="22">
        <f>F10*0.6</f>
        <v>46.397999999999996</v>
      </c>
      <c r="H10" s="22">
        <f>E10+G10</f>
        <v>69.198</v>
      </c>
    </row>
    <row r="11" spans="1:8" s="5" customFormat="1" ht="25.5" customHeight="1">
      <c r="A11" s="12" t="s">
        <v>357</v>
      </c>
      <c r="B11" s="12" t="s">
        <v>358</v>
      </c>
      <c r="C11" s="12" t="s">
        <v>347</v>
      </c>
      <c r="D11" s="14">
        <v>66.75</v>
      </c>
      <c r="E11" s="14">
        <f>D11*0.4</f>
        <v>26.700000000000003</v>
      </c>
      <c r="F11" s="22">
        <v>88</v>
      </c>
      <c r="G11" s="22">
        <f>F11*0.6</f>
        <v>52.8</v>
      </c>
      <c r="H11" s="22">
        <f>E11+G11</f>
        <v>79.5</v>
      </c>
    </row>
    <row r="12" spans="1:8" s="5" customFormat="1" ht="25.5" customHeight="1">
      <c r="A12" s="12" t="s">
        <v>359</v>
      </c>
      <c r="B12" s="12" t="s">
        <v>358</v>
      </c>
      <c r="C12" s="12" t="s">
        <v>347</v>
      </c>
      <c r="D12" s="14">
        <v>62.25</v>
      </c>
      <c r="E12" s="14">
        <f>D12*0.4</f>
        <v>24.900000000000002</v>
      </c>
      <c r="F12" s="22">
        <v>80</v>
      </c>
      <c r="G12" s="22">
        <f>F12*0.6</f>
        <v>48</v>
      </c>
      <c r="H12" s="22">
        <f>E12+G12</f>
        <v>72.9</v>
      </c>
    </row>
    <row r="13" spans="1:8" s="5" customFormat="1" ht="25.5" customHeight="1">
      <c r="A13" s="12" t="s">
        <v>360</v>
      </c>
      <c r="B13" s="12" t="s">
        <v>361</v>
      </c>
      <c r="C13" s="12" t="s">
        <v>347</v>
      </c>
      <c r="D13" s="14">
        <v>63.75</v>
      </c>
      <c r="E13" s="14">
        <f>D13*0.4</f>
        <v>25.5</v>
      </c>
      <c r="F13" s="22">
        <v>77.67</v>
      </c>
      <c r="G13" s="22">
        <f>F13*0.6</f>
        <v>46.602</v>
      </c>
      <c r="H13" s="22">
        <f>E13+G13</f>
        <v>72.102</v>
      </c>
    </row>
    <row r="14" spans="1:8" s="5" customFormat="1" ht="25.5" customHeight="1">
      <c r="A14" s="12" t="s">
        <v>362</v>
      </c>
      <c r="B14" s="12" t="s">
        <v>361</v>
      </c>
      <c r="C14" s="12" t="s">
        <v>347</v>
      </c>
      <c r="D14" s="14">
        <v>60.5</v>
      </c>
      <c r="E14" s="14">
        <f>D14*0.4</f>
        <v>24.200000000000003</v>
      </c>
      <c r="F14" s="22">
        <v>80</v>
      </c>
      <c r="G14" s="22">
        <f>F14*0.6</f>
        <v>48</v>
      </c>
      <c r="H14" s="22">
        <f>E14+G14</f>
        <v>72.2</v>
      </c>
    </row>
    <row r="15" spans="1:8" s="5" customFormat="1" ht="25.5" customHeight="1">
      <c r="A15" s="12" t="s">
        <v>363</v>
      </c>
      <c r="B15" s="12" t="s">
        <v>361</v>
      </c>
      <c r="C15" s="12" t="s">
        <v>347</v>
      </c>
      <c r="D15" s="14">
        <v>68.25</v>
      </c>
      <c r="E15" s="14">
        <f>D15*0.4</f>
        <v>27.3</v>
      </c>
      <c r="F15" s="22">
        <v>85.33</v>
      </c>
      <c r="G15" s="22">
        <f>F15*0.6</f>
        <v>51.198</v>
      </c>
      <c r="H15" s="22">
        <f>E15+G15</f>
        <v>78.498</v>
      </c>
    </row>
    <row r="16" spans="1:8" s="5" customFormat="1" ht="25.5" customHeight="1">
      <c r="A16" s="12" t="s">
        <v>364</v>
      </c>
      <c r="B16" s="12" t="s">
        <v>365</v>
      </c>
      <c r="C16" s="12" t="s">
        <v>347</v>
      </c>
      <c r="D16" s="14">
        <v>47</v>
      </c>
      <c r="E16" s="14">
        <f>D16*0.4</f>
        <v>18.8</v>
      </c>
      <c r="F16" s="22">
        <v>77.33</v>
      </c>
      <c r="G16" s="22">
        <f>F16*0.6</f>
        <v>46.397999999999996</v>
      </c>
      <c r="H16" s="22">
        <f>E16+G16</f>
        <v>65.198</v>
      </c>
    </row>
    <row r="17" spans="1:8" s="5" customFormat="1" ht="25.5" customHeight="1">
      <c r="A17" s="12" t="s">
        <v>366</v>
      </c>
      <c r="B17" s="16" t="s">
        <v>367</v>
      </c>
      <c r="C17" s="12" t="s">
        <v>347</v>
      </c>
      <c r="D17" s="14">
        <v>60</v>
      </c>
      <c r="E17" s="14">
        <f>D17*0.4</f>
        <v>24</v>
      </c>
      <c r="F17" s="22">
        <v>71</v>
      </c>
      <c r="G17" s="22">
        <f>F17*0.6</f>
        <v>42.6</v>
      </c>
      <c r="H17" s="22">
        <f>E17+G17</f>
        <v>66.6</v>
      </c>
    </row>
    <row r="18" spans="1:8" s="5" customFormat="1" ht="25.5" customHeight="1">
      <c r="A18" s="16" t="s">
        <v>368</v>
      </c>
      <c r="B18" s="16" t="s">
        <v>367</v>
      </c>
      <c r="C18" s="16" t="s">
        <v>350</v>
      </c>
      <c r="D18" s="14">
        <v>61.75</v>
      </c>
      <c r="E18" s="14">
        <f>D18*0.4</f>
        <v>24.700000000000003</v>
      </c>
      <c r="F18" s="22">
        <v>79.67</v>
      </c>
      <c r="G18" s="22">
        <f>F18*0.6</f>
        <v>47.802</v>
      </c>
      <c r="H18" s="22">
        <f>E18+G18</f>
        <v>72.50200000000001</v>
      </c>
    </row>
    <row r="19" spans="1:8" s="5" customFormat="1" ht="25.5" customHeight="1">
      <c r="A19" s="12" t="s">
        <v>369</v>
      </c>
      <c r="B19" s="13" t="s">
        <v>370</v>
      </c>
      <c r="C19" s="12" t="s">
        <v>347</v>
      </c>
      <c r="D19" s="14">
        <v>59</v>
      </c>
      <c r="E19" s="14">
        <f>D19*0.4</f>
        <v>23.6</v>
      </c>
      <c r="F19" s="22">
        <v>72.33</v>
      </c>
      <c r="G19" s="22">
        <f>F19*0.6</f>
        <v>43.397999999999996</v>
      </c>
      <c r="H19" s="22">
        <f>E19+G19</f>
        <v>66.99799999999999</v>
      </c>
    </row>
    <row r="20" spans="1:8" s="5" customFormat="1" ht="25.5" customHeight="1">
      <c r="A20" s="12" t="s">
        <v>371</v>
      </c>
      <c r="B20" s="12" t="s">
        <v>41</v>
      </c>
      <c r="C20" s="12" t="s">
        <v>347</v>
      </c>
      <c r="D20" s="14">
        <v>65.25</v>
      </c>
      <c r="E20" s="14">
        <f>D20*0.4</f>
        <v>26.1</v>
      </c>
      <c r="F20" s="22">
        <v>78.67</v>
      </c>
      <c r="G20" s="22">
        <f>F20*0.6</f>
        <v>47.202</v>
      </c>
      <c r="H20" s="22">
        <f>E20+G20</f>
        <v>73.30199999999999</v>
      </c>
    </row>
    <row r="21" spans="1:8" s="5" customFormat="1" ht="25.5" customHeight="1">
      <c r="A21" s="12" t="s">
        <v>372</v>
      </c>
      <c r="B21" s="12" t="s">
        <v>41</v>
      </c>
      <c r="C21" s="12" t="s">
        <v>347</v>
      </c>
      <c r="D21" s="14">
        <v>62</v>
      </c>
      <c r="E21" s="14">
        <f>D21*0.4</f>
        <v>24.8</v>
      </c>
      <c r="F21" s="22">
        <v>75</v>
      </c>
      <c r="G21" s="22">
        <f>F21*0.6</f>
        <v>45</v>
      </c>
      <c r="H21" s="22">
        <f>E21+G21</f>
        <v>69.8</v>
      </c>
    </row>
    <row r="22" spans="1:8" s="5" customFormat="1" ht="25.5" customHeight="1">
      <c r="A22" s="12" t="s">
        <v>373</v>
      </c>
      <c r="B22" s="12" t="s">
        <v>206</v>
      </c>
      <c r="C22" s="12" t="s">
        <v>347</v>
      </c>
      <c r="D22" s="14">
        <v>63</v>
      </c>
      <c r="E22" s="14">
        <f>D22*0.4</f>
        <v>25.200000000000003</v>
      </c>
      <c r="F22" s="22">
        <v>86.33</v>
      </c>
      <c r="G22" s="22">
        <f>F22*0.6</f>
        <v>51.797999999999995</v>
      </c>
      <c r="H22" s="22">
        <f>E22+G22</f>
        <v>76.99799999999999</v>
      </c>
    </row>
    <row r="23" spans="1:8" s="5" customFormat="1" ht="25.5" customHeight="1">
      <c r="A23" s="12" t="s">
        <v>374</v>
      </c>
      <c r="B23" s="12" t="s">
        <v>206</v>
      </c>
      <c r="C23" s="12" t="s">
        <v>347</v>
      </c>
      <c r="D23" s="14">
        <v>66.75</v>
      </c>
      <c r="E23" s="14">
        <f>D23*0.4</f>
        <v>26.700000000000003</v>
      </c>
      <c r="F23" s="22">
        <v>85.33</v>
      </c>
      <c r="G23" s="22">
        <f>F23*0.6</f>
        <v>51.198</v>
      </c>
      <c r="H23" s="22">
        <f>E23+G23</f>
        <v>77.898</v>
      </c>
    </row>
    <row r="24" spans="1:8" s="5" customFormat="1" ht="25.5" customHeight="1">
      <c r="A24" s="12" t="s">
        <v>375</v>
      </c>
      <c r="B24" s="12" t="s">
        <v>206</v>
      </c>
      <c r="C24" s="12" t="s">
        <v>347</v>
      </c>
      <c r="D24" s="14">
        <v>62</v>
      </c>
      <c r="E24" s="14">
        <f>D24*0.4</f>
        <v>24.8</v>
      </c>
      <c r="F24" s="14">
        <v>81.33</v>
      </c>
      <c r="G24" s="22">
        <f>F24*0.6</f>
        <v>48.797999999999995</v>
      </c>
      <c r="H24" s="22">
        <f>E24+G24</f>
        <v>73.598</v>
      </c>
    </row>
    <row r="25" spans="1:8" s="5" customFormat="1" ht="25.5" customHeight="1">
      <c r="A25" s="12" t="s">
        <v>376</v>
      </c>
      <c r="B25" s="12" t="s">
        <v>221</v>
      </c>
      <c r="C25" s="12" t="s">
        <v>347</v>
      </c>
      <c r="D25" s="14">
        <v>58</v>
      </c>
      <c r="E25" s="14">
        <f>D25*0.4</f>
        <v>23.200000000000003</v>
      </c>
      <c r="F25" s="22">
        <v>73.33</v>
      </c>
      <c r="G25" s="22">
        <f>F25*0.6</f>
        <v>43.998</v>
      </c>
      <c r="H25" s="22">
        <f>E25+G25</f>
        <v>67.19800000000001</v>
      </c>
    </row>
    <row r="26" spans="1:8" s="5" customFormat="1" ht="25.5" customHeight="1">
      <c r="A26" s="12" t="s">
        <v>377</v>
      </c>
      <c r="B26" s="12" t="s">
        <v>221</v>
      </c>
      <c r="C26" s="12" t="s">
        <v>347</v>
      </c>
      <c r="D26" s="14">
        <v>60.75</v>
      </c>
      <c r="E26" s="14">
        <f>D26*0.4</f>
        <v>24.3</v>
      </c>
      <c r="F26" s="22">
        <v>81.33</v>
      </c>
      <c r="G26" s="22">
        <f>F26*0.6</f>
        <v>48.797999999999995</v>
      </c>
      <c r="H26" s="22">
        <f>E26+G26</f>
        <v>73.098</v>
      </c>
    </row>
    <row r="27" spans="1:8" s="5" customFormat="1" ht="25.5" customHeight="1">
      <c r="A27" s="12" t="s">
        <v>378</v>
      </c>
      <c r="B27" s="12" t="s">
        <v>221</v>
      </c>
      <c r="C27" s="12" t="s">
        <v>347</v>
      </c>
      <c r="D27" s="14">
        <v>57.25</v>
      </c>
      <c r="E27" s="14">
        <f>D27*0.4</f>
        <v>22.900000000000002</v>
      </c>
      <c r="F27" s="22">
        <v>62</v>
      </c>
      <c r="G27" s="22">
        <f>F27*0.6</f>
        <v>37.199999999999996</v>
      </c>
      <c r="H27" s="22">
        <f>E27+G27</f>
        <v>60.099999999999994</v>
      </c>
    </row>
    <row r="28" spans="1:8" s="5" customFormat="1" ht="25.5" customHeight="1">
      <c r="A28" s="12" t="s">
        <v>379</v>
      </c>
      <c r="B28" s="12" t="s">
        <v>380</v>
      </c>
      <c r="C28" s="12" t="s">
        <v>347</v>
      </c>
      <c r="D28" s="14">
        <v>67.5</v>
      </c>
      <c r="E28" s="14">
        <f>D28*0.4</f>
        <v>27</v>
      </c>
      <c r="F28" s="22">
        <v>75.33</v>
      </c>
      <c r="G28" s="22">
        <f>F28*0.6</f>
        <v>45.198</v>
      </c>
      <c r="H28" s="22">
        <f>E28+G28</f>
        <v>72.19800000000001</v>
      </c>
    </row>
    <row r="29" spans="1:8" s="5" customFormat="1" ht="25.5" customHeight="1">
      <c r="A29" s="12" t="s">
        <v>381</v>
      </c>
      <c r="B29" s="12" t="s">
        <v>380</v>
      </c>
      <c r="C29" s="12" t="s">
        <v>347</v>
      </c>
      <c r="D29" s="14">
        <v>59.75</v>
      </c>
      <c r="E29" s="14">
        <f>D29*0.4</f>
        <v>23.900000000000002</v>
      </c>
      <c r="F29" s="22">
        <v>84.67</v>
      </c>
      <c r="G29" s="22">
        <f>F29*0.6</f>
        <v>50.802</v>
      </c>
      <c r="H29" s="22">
        <f>E29+G29</f>
        <v>74.702</v>
      </c>
    </row>
    <row r="30" spans="1:8" s="5" customFormat="1" ht="25.5" customHeight="1">
      <c r="A30" s="12" t="s">
        <v>382</v>
      </c>
      <c r="B30" s="12" t="s">
        <v>380</v>
      </c>
      <c r="C30" s="12" t="s">
        <v>347</v>
      </c>
      <c r="D30" s="14">
        <v>51.25</v>
      </c>
      <c r="E30" s="14">
        <f>D30*0.4</f>
        <v>20.5</v>
      </c>
      <c r="F30" s="22">
        <v>29.33</v>
      </c>
      <c r="G30" s="22">
        <f>F30*0.6</f>
        <v>17.598</v>
      </c>
      <c r="H30" s="22">
        <f>E30+G30</f>
        <v>38.098</v>
      </c>
    </row>
    <row r="31" spans="1:8" s="5" customFormat="1" ht="25.5" customHeight="1">
      <c r="A31" s="12" t="s">
        <v>383</v>
      </c>
      <c r="B31" s="12" t="s">
        <v>48</v>
      </c>
      <c r="C31" s="12" t="s">
        <v>347</v>
      </c>
      <c r="D31" s="14">
        <v>61.25</v>
      </c>
      <c r="E31" s="14">
        <f>D31*0.4</f>
        <v>24.5</v>
      </c>
      <c r="F31" s="22">
        <v>79</v>
      </c>
      <c r="G31" s="22">
        <f>F31*0.6</f>
        <v>47.4</v>
      </c>
      <c r="H31" s="22">
        <f>E31+G31</f>
        <v>71.9</v>
      </c>
    </row>
    <row r="32" spans="1:8" s="5" customFormat="1" ht="25.5" customHeight="1">
      <c r="A32" s="12" t="s">
        <v>384</v>
      </c>
      <c r="B32" s="12" t="s">
        <v>48</v>
      </c>
      <c r="C32" s="12" t="s">
        <v>347</v>
      </c>
      <c r="D32" s="14">
        <v>60</v>
      </c>
      <c r="E32" s="14">
        <f>D32*0.4</f>
        <v>24</v>
      </c>
      <c r="F32" s="22">
        <v>29.67</v>
      </c>
      <c r="G32" s="22">
        <f>F32*0.6</f>
        <v>17.802</v>
      </c>
      <c r="H32" s="22">
        <f>E32+G32</f>
        <v>41.802</v>
      </c>
    </row>
    <row r="33" spans="1:8" s="5" customFormat="1" ht="25.5" customHeight="1">
      <c r="A33" s="12" t="s">
        <v>385</v>
      </c>
      <c r="B33" s="13" t="s">
        <v>386</v>
      </c>
      <c r="C33" s="12" t="s">
        <v>347</v>
      </c>
      <c r="D33" s="14">
        <v>65.25</v>
      </c>
      <c r="E33" s="14">
        <f>D33*0.4</f>
        <v>26.1</v>
      </c>
      <c r="F33" s="22">
        <v>83.67</v>
      </c>
      <c r="G33" s="22">
        <f>F33*0.6</f>
        <v>50.202</v>
      </c>
      <c r="H33" s="22">
        <f>E33+G33</f>
        <v>76.30199999999999</v>
      </c>
    </row>
    <row r="34" spans="1:8" s="5" customFormat="1" ht="25.5" customHeight="1">
      <c r="A34" s="12" t="s">
        <v>387</v>
      </c>
      <c r="B34" s="16" t="s">
        <v>234</v>
      </c>
      <c r="C34" s="12" t="s">
        <v>347</v>
      </c>
      <c r="D34" s="14">
        <v>62</v>
      </c>
      <c r="E34" s="14">
        <f>D34*0.4</f>
        <v>24.8</v>
      </c>
      <c r="F34" s="22">
        <v>76</v>
      </c>
      <c r="G34" s="22">
        <f>F34*0.6</f>
        <v>45.6</v>
      </c>
      <c r="H34" s="22">
        <f>E34+G34</f>
        <v>70.4</v>
      </c>
    </row>
    <row r="35" spans="1:8" s="5" customFormat="1" ht="25.5" customHeight="1">
      <c r="A35" s="12" t="s">
        <v>388</v>
      </c>
      <c r="B35" s="16" t="s">
        <v>234</v>
      </c>
      <c r="C35" s="12" t="s">
        <v>347</v>
      </c>
      <c r="D35" s="14">
        <v>75.5</v>
      </c>
      <c r="E35" s="14">
        <f>D35*0.4</f>
        <v>30.200000000000003</v>
      </c>
      <c r="F35" s="22">
        <v>78.67</v>
      </c>
      <c r="G35" s="22">
        <f>F35*0.6</f>
        <v>47.202</v>
      </c>
      <c r="H35" s="22">
        <f>E35+G35</f>
        <v>77.402</v>
      </c>
    </row>
    <row r="36" spans="1:8" s="5" customFormat="1" ht="25.5" customHeight="1">
      <c r="A36" s="12" t="s">
        <v>389</v>
      </c>
      <c r="B36" s="16" t="s">
        <v>234</v>
      </c>
      <c r="C36" s="12" t="s">
        <v>347</v>
      </c>
      <c r="D36" s="14">
        <v>60.5</v>
      </c>
      <c r="E36" s="14">
        <f>D36*0.4</f>
        <v>24.200000000000003</v>
      </c>
      <c r="F36" s="22">
        <v>78</v>
      </c>
      <c r="G36" s="22">
        <f>F36*0.6</f>
        <v>46.8</v>
      </c>
      <c r="H36" s="22">
        <f>E36+G36</f>
        <v>71</v>
      </c>
    </row>
    <row r="37" spans="1:8" s="5" customFormat="1" ht="25.5" customHeight="1">
      <c r="A37" s="16" t="s">
        <v>390</v>
      </c>
      <c r="B37" s="16" t="s">
        <v>391</v>
      </c>
      <c r="C37" s="16" t="s">
        <v>350</v>
      </c>
      <c r="D37" s="14">
        <v>64.75</v>
      </c>
      <c r="E37" s="14">
        <f>D37*0.4</f>
        <v>25.900000000000002</v>
      </c>
      <c r="F37" s="22">
        <v>81.67</v>
      </c>
      <c r="G37" s="22">
        <f>F37*0.6</f>
        <v>49.002</v>
      </c>
      <c r="H37" s="22">
        <f>E37+G37</f>
        <v>74.902</v>
      </c>
    </row>
    <row r="38" spans="1:8" s="5" customFormat="1" ht="25.5" customHeight="1">
      <c r="A38" s="12" t="s">
        <v>392</v>
      </c>
      <c r="B38" s="12" t="s">
        <v>61</v>
      </c>
      <c r="C38" s="12" t="s">
        <v>347</v>
      </c>
      <c r="D38" s="14">
        <v>66</v>
      </c>
      <c r="E38" s="14">
        <f>D38*0.4</f>
        <v>26.400000000000002</v>
      </c>
      <c r="F38" s="22">
        <v>75.67</v>
      </c>
      <c r="G38" s="22">
        <f>F38*0.6</f>
        <v>45.402</v>
      </c>
      <c r="H38" s="22">
        <f>E38+G38</f>
        <v>71.802</v>
      </c>
    </row>
    <row r="39" spans="1:8" s="5" customFormat="1" ht="25.5" customHeight="1">
      <c r="A39" s="12" t="s">
        <v>393</v>
      </c>
      <c r="B39" s="12" t="s">
        <v>61</v>
      </c>
      <c r="C39" s="12" t="s">
        <v>347</v>
      </c>
      <c r="D39" s="14">
        <v>64.25</v>
      </c>
      <c r="E39" s="14">
        <f>D39*0.4</f>
        <v>25.700000000000003</v>
      </c>
      <c r="F39" s="22">
        <v>82.67</v>
      </c>
      <c r="G39" s="22">
        <f>F39*0.6</f>
        <v>49.602</v>
      </c>
      <c r="H39" s="22">
        <f>E39+G39</f>
        <v>75.30199999999999</v>
      </c>
    </row>
    <row r="40" spans="1:8" s="5" customFormat="1" ht="25.5" customHeight="1">
      <c r="A40" s="12" t="s">
        <v>394</v>
      </c>
      <c r="B40" s="12" t="s">
        <v>61</v>
      </c>
      <c r="C40" s="13" t="s">
        <v>395</v>
      </c>
      <c r="D40" s="14">
        <v>64.25</v>
      </c>
      <c r="E40" s="14">
        <f>D40*0.4</f>
        <v>25.700000000000003</v>
      </c>
      <c r="F40" s="22">
        <v>83.33</v>
      </c>
      <c r="G40" s="22">
        <f>F40*0.6</f>
        <v>49.998</v>
      </c>
      <c r="H40" s="22">
        <f>E40+G40</f>
        <v>75.69800000000001</v>
      </c>
    </row>
    <row r="41" spans="1:8" s="5" customFormat="1" ht="25.5" customHeight="1">
      <c r="A41" s="12" t="s">
        <v>396</v>
      </c>
      <c r="B41" s="12" t="s">
        <v>240</v>
      </c>
      <c r="C41" s="12" t="s">
        <v>347</v>
      </c>
      <c r="D41" s="14">
        <v>54.5</v>
      </c>
      <c r="E41" s="14">
        <f>D41*0.4</f>
        <v>21.8</v>
      </c>
      <c r="F41" s="22">
        <v>76.33</v>
      </c>
      <c r="G41" s="22">
        <f>F41*0.6</f>
        <v>45.797999999999995</v>
      </c>
      <c r="H41" s="22">
        <f>E41+G41</f>
        <v>67.598</v>
      </c>
    </row>
    <row r="42" spans="1:8" s="5" customFormat="1" ht="25.5" customHeight="1">
      <c r="A42" s="12" t="s">
        <v>397</v>
      </c>
      <c r="B42" s="12" t="s">
        <v>240</v>
      </c>
      <c r="C42" s="12" t="s">
        <v>347</v>
      </c>
      <c r="D42" s="14">
        <v>71</v>
      </c>
      <c r="E42" s="14">
        <f>D42*0.4</f>
        <v>28.400000000000002</v>
      </c>
      <c r="F42" s="22">
        <v>82.67</v>
      </c>
      <c r="G42" s="22">
        <f>F42*0.6</f>
        <v>49.602</v>
      </c>
      <c r="H42" s="22">
        <f>E42+G42</f>
        <v>78.002</v>
      </c>
    </row>
    <row r="43" spans="1:8" s="5" customFormat="1" ht="25.5" customHeight="1">
      <c r="A43" s="12" t="s">
        <v>398</v>
      </c>
      <c r="B43" s="12" t="s">
        <v>240</v>
      </c>
      <c r="C43" s="12" t="s">
        <v>347</v>
      </c>
      <c r="D43" s="14">
        <v>62.75</v>
      </c>
      <c r="E43" s="14">
        <f>D43*0.4</f>
        <v>25.1</v>
      </c>
      <c r="F43" s="22">
        <v>88.67</v>
      </c>
      <c r="G43" s="22">
        <f>F43*0.6</f>
        <v>53.202</v>
      </c>
      <c r="H43" s="22">
        <f>E43+G43</f>
        <v>78.30199999999999</v>
      </c>
    </row>
    <row r="44" spans="1:8" s="5" customFormat="1" ht="25.5" customHeight="1">
      <c r="A44" s="12" t="s">
        <v>399</v>
      </c>
      <c r="B44" s="12" t="s">
        <v>244</v>
      </c>
      <c r="C44" s="12" t="s">
        <v>347</v>
      </c>
      <c r="D44" s="14">
        <v>50.25</v>
      </c>
      <c r="E44" s="14">
        <f>D44*0.4</f>
        <v>20.1</v>
      </c>
      <c r="F44" s="22">
        <v>72</v>
      </c>
      <c r="G44" s="22">
        <f>F44*0.6</f>
        <v>43.199999999999996</v>
      </c>
      <c r="H44" s="22">
        <f>E44+G44</f>
        <v>63.3</v>
      </c>
    </row>
    <row r="45" spans="1:8" s="5" customFormat="1" ht="25.5" customHeight="1">
      <c r="A45" s="12" t="s">
        <v>400</v>
      </c>
      <c r="B45" s="12" t="s">
        <v>244</v>
      </c>
      <c r="C45" s="12" t="s">
        <v>347</v>
      </c>
      <c r="D45" s="14">
        <v>61.5</v>
      </c>
      <c r="E45" s="14">
        <f>D45*0.4</f>
        <v>24.6</v>
      </c>
      <c r="F45" s="14">
        <v>81.67</v>
      </c>
      <c r="G45" s="22">
        <f>F45*0.6</f>
        <v>49.002</v>
      </c>
      <c r="H45" s="22">
        <f>E45+G45</f>
        <v>73.602</v>
      </c>
    </row>
    <row r="46" spans="1:8" s="5" customFormat="1" ht="25.5" customHeight="1">
      <c r="A46" s="16" t="s">
        <v>401</v>
      </c>
      <c r="B46" s="16" t="s">
        <v>402</v>
      </c>
      <c r="C46" s="16" t="s">
        <v>350</v>
      </c>
      <c r="D46" s="14">
        <v>61.25</v>
      </c>
      <c r="E46" s="14">
        <f>D46*0.4</f>
        <v>24.5</v>
      </c>
      <c r="F46" s="14">
        <v>77.33</v>
      </c>
      <c r="G46" s="22">
        <f>F46*0.6</f>
        <v>46.397999999999996</v>
      </c>
      <c r="H46" s="22">
        <f>E46+G46</f>
        <v>70.898</v>
      </c>
    </row>
    <row r="47" spans="1:8" s="5" customFormat="1" ht="25.5" customHeight="1">
      <c r="A47" s="12" t="s">
        <v>403</v>
      </c>
      <c r="B47" s="17" t="s">
        <v>258</v>
      </c>
      <c r="C47" s="12" t="s">
        <v>347</v>
      </c>
      <c r="D47" s="14">
        <v>72.25</v>
      </c>
      <c r="E47" s="14">
        <f>D47*0.4</f>
        <v>28.900000000000002</v>
      </c>
      <c r="F47" s="22">
        <v>80.33</v>
      </c>
      <c r="G47" s="22">
        <f>F47*0.6</f>
        <v>48.198</v>
      </c>
      <c r="H47" s="22">
        <f>E47+G47</f>
        <v>77.098</v>
      </c>
    </row>
    <row r="48" spans="1:8" s="5" customFormat="1" ht="25.5" customHeight="1">
      <c r="A48" s="12" t="s">
        <v>404</v>
      </c>
      <c r="B48" s="17" t="s">
        <v>258</v>
      </c>
      <c r="C48" s="12" t="s">
        <v>347</v>
      </c>
      <c r="D48" s="14">
        <v>57</v>
      </c>
      <c r="E48" s="14">
        <f>D48*0.4</f>
        <v>22.8</v>
      </c>
      <c r="F48" s="22">
        <v>0</v>
      </c>
      <c r="G48" s="22">
        <f>F48*0.6</f>
        <v>0</v>
      </c>
      <c r="H48" s="22">
        <f>E48+G48</f>
        <v>22.8</v>
      </c>
    </row>
    <row r="49" spans="1:8" s="5" customFormat="1" ht="25.5" customHeight="1">
      <c r="A49" s="12" t="s">
        <v>405</v>
      </c>
      <c r="B49" s="17" t="s">
        <v>258</v>
      </c>
      <c r="C49" s="13" t="s">
        <v>395</v>
      </c>
      <c r="D49" s="14">
        <v>62.25</v>
      </c>
      <c r="E49" s="14">
        <f>D49*0.4</f>
        <v>24.900000000000002</v>
      </c>
      <c r="F49" s="22">
        <v>81.33</v>
      </c>
      <c r="G49" s="22">
        <f>F49*0.6</f>
        <v>48.797999999999995</v>
      </c>
      <c r="H49" s="22">
        <f>E49+G49</f>
        <v>73.698</v>
      </c>
    </row>
    <row r="50" spans="1:8" s="5" customFormat="1" ht="25.5" customHeight="1">
      <c r="A50" s="12" t="s">
        <v>406</v>
      </c>
      <c r="B50" s="12" t="s">
        <v>91</v>
      </c>
      <c r="C50" s="12" t="s">
        <v>347</v>
      </c>
      <c r="D50" s="14">
        <v>57.25</v>
      </c>
      <c r="E50" s="14">
        <f>D50*0.4</f>
        <v>22.900000000000002</v>
      </c>
      <c r="F50" s="22">
        <v>77.67</v>
      </c>
      <c r="G50" s="22">
        <f>F50*0.6</f>
        <v>46.602</v>
      </c>
      <c r="H50" s="22">
        <f>E50+G50</f>
        <v>69.502</v>
      </c>
    </row>
    <row r="51" spans="1:8" s="5" customFormat="1" ht="25.5" customHeight="1">
      <c r="A51" s="12" t="s">
        <v>407</v>
      </c>
      <c r="B51" s="12" t="s">
        <v>91</v>
      </c>
      <c r="C51" s="12" t="s">
        <v>347</v>
      </c>
      <c r="D51" s="14">
        <v>60</v>
      </c>
      <c r="E51" s="14">
        <f>D51*0.4</f>
        <v>24</v>
      </c>
      <c r="F51" s="22">
        <v>79</v>
      </c>
      <c r="G51" s="22">
        <f>F51*0.6</f>
        <v>47.4</v>
      </c>
      <c r="H51" s="22">
        <f>E51+G51</f>
        <v>71.4</v>
      </c>
    </row>
    <row r="52" spans="1:8" s="5" customFormat="1" ht="25.5" customHeight="1">
      <c r="A52" s="12" t="s">
        <v>408</v>
      </c>
      <c r="B52" s="12" t="s">
        <v>91</v>
      </c>
      <c r="C52" s="12" t="s">
        <v>347</v>
      </c>
      <c r="D52" s="14">
        <v>68.5</v>
      </c>
      <c r="E52" s="14">
        <f>D52*0.4</f>
        <v>27.400000000000002</v>
      </c>
      <c r="F52" s="22">
        <v>85.67</v>
      </c>
      <c r="G52" s="22">
        <f>F52*0.6</f>
        <v>51.402</v>
      </c>
      <c r="H52" s="22">
        <f>E52+G52</f>
        <v>78.802</v>
      </c>
    </row>
    <row r="53" spans="1:8" s="5" customFormat="1" ht="25.5" customHeight="1">
      <c r="A53" s="12" t="s">
        <v>409</v>
      </c>
      <c r="B53" s="13" t="s">
        <v>268</v>
      </c>
      <c r="C53" s="12" t="s">
        <v>347</v>
      </c>
      <c r="D53" s="14">
        <v>56</v>
      </c>
      <c r="E53" s="14">
        <f>D53*0.4</f>
        <v>22.400000000000002</v>
      </c>
      <c r="F53" s="22">
        <v>75.67</v>
      </c>
      <c r="G53" s="22">
        <f>F53*0.6</f>
        <v>45.402</v>
      </c>
      <c r="H53" s="22">
        <f>E53+G53</f>
        <v>67.802</v>
      </c>
    </row>
    <row r="54" spans="1:8" s="5" customFormat="1" ht="25.5" customHeight="1">
      <c r="A54" s="12" t="s">
        <v>410</v>
      </c>
      <c r="B54" s="12" t="s">
        <v>95</v>
      </c>
      <c r="C54" s="12" t="s">
        <v>347</v>
      </c>
      <c r="D54" s="14">
        <v>69.75</v>
      </c>
      <c r="E54" s="14">
        <f>D54*0.4</f>
        <v>27.900000000000002</v>
      </c>
      <c r="F54" s="22">
        <v>83.67</v>
      </c>
      <c r="G54" s="22">
        <f>F54*0.6</f>
        <v>50.202</v>
      </c>
      <c r="H54" s="22">
        <f>E54+G54</f>
        <v>78.102</v>
      </c>
    </row>
    <row r="55" spans="1:8" s="5" customFormat="1" ht="25.5" customHeight="1">
      <c r="A55" s="12" t="s">
        <v>411</v>
      </c>
      <c r="B55" s="13" t="s">
        <v>412</v>
      </c>
      <c r="C55" s="12" t="s">
        <v>347</v>
      </c>
      <c r="D55" s="14">
        <v>54</v>
      </c>
      <c r="E55" s="14">
        <f>D55*0.4</f>
        <v>21.6</v>
      </c>
      <c r="F55" s="22">
        <v>71.33</v>
      </c>
      <c r="G55" s="22">
        <f>F55*0.6</f>
        <v>42.797999999999995</v>
      </c>
      <c r="H55" s="22">
        <f>E55+G55</f>
        <v>64.398</v>
      </c>
    </row>
    <row r="56" spans="1:8" s="5" customFormat="1" ht="25.5" customHeight="1">
      <c r="A56" s="12" t="s">
        <v>413</v>
      </c>
      <c r="B56" s="12" t="s">
        <v>103</v>
      </c>
      <c r="C56" s="12" t="s">
        <v>347</v>
      </c>
      <c r="D56" s="14">
        <v>71.75</v>
      </c>
      <c r="E56" s="14">
        <f>D56*0.4</f>
        <v>28.700000000000003</v>
      </c>
      <c r="F56" s="22">
        <v>82.67</v>
      </c>
      <c r="G56" s="22">
        <f>F56*0.6</f>
        <v>49.602</v>
      </c>
      <c r="H56" s="22">
        <f>E56+G56</f>
        <v>78.30199999999999</v>
      </c>
    </row>
    <row r="57" spans="1:8" s="5" customFormat="1" ht="25.5" customHeight="1">
      <c r="A57" s="12" t="s">
        <v>414</v>
      </c>
      <c r="B57" s="12" t="s">
        <v>103</v>
      </c>
      <c r="C57" s="12" t="s">
        <v>347</v>
      </c>
      <c r="D57" s="14">
        <v>69</v>
      </c>
      <c r="E57" s="14">
        <f>D57*0.4</f>
        <v>27.6</v>
      </c>
      <c r="F57" s="22">
        <v>70</v>
      </c>
      <c r="G57" s="22">
        <f>F57*0.6</f>
        <v>42</v>
      </c>
      <c r="H57" s="22">
        <f>E57+G57</f>
        <v>69.6</v>
      </c>
    </row>
    <row r="58" spans="1:8" s="5" customFormat="1" ht="25.5" customHeight="1">
      <c r="A58" s="12" t="s">
        <v>415</v>
      </c>
      <c r="B58" s="12" t="s">
        <v>103</v>
      </c>
      <c r="C58" s="12" t="s">
        <v>347</v>
      </c>
      <c r="D58" s="14">
        <v>73.5</v>
      </c>
      <c r="E58" s="14">
        <f>D58*0.4</f>
        <v>29.400000000000002</v>
      </c>
      <c r="F58" s="22">
        <v>83.67</v>
      </c>
      <c r="G58" s="22">
        <f>F58*0.6</f>
        <v>50.202</v>
      </c>
      <c r="H58" s="22">
        <f>E58+G58</f>
        <v>79.602</v>
      </c>
    </row>
    <row r="59" spans="1:8" s="5" customFormat="1" ht="25.5" customHeight="1">
      <c r="A59" s="12" t="s">
        <v>416</v>
      </c>
      <c r="B59" s="12" t="s">
        <v>274</v>
      </c>
      <c r="C59" s="12" t="s">
        <v>347</v>
      </c>
      <c r="D59" s="14">
        <v>61</v>
      </c>
      <c r="E59" s="14">
        <f>D59*0.4</f>
        <v>24.400000000000002</v>
      </c>
      <c r="F59" s="22">
        <v>71.67</v>
      </c>
      <c r="G59" s="22">
        <f>F59*0.6</f>
        <v>43.002</v>
      </c>
      <c r="H59" s="22">
        <f>E59+G59</f>
        <v>67.402</v>
      </c>
    </row>
    <row r="60" spans="1:8" s="5" customFormat="1" ht="25.5" customHeight="1">
      <c r="A60" s="12" t="s">
        <v>417</v>
      </c>
      <c r="B60" s="12" t="s">
        <v>274</v>
      </c>
      <c r="C60" s="12" t="s">
        <v>347</v>
      </c>
      <c r="D60" s="14">
        <v>64.5</v>
      </c>
      <c r="E60" s="14">
        <f>D60*0.4</f>
        <v>25.8</v>
      </c>
      <c r="F60" s="22">
        <v>87.67</v>
      </c>
      <c r="G60" s="22">
        <f>F60*0.6</f>
        <v>52.602</v>
      </c>
      <c r="H60" s="22">
        <f>E60+G60</f>
        <v>78.402</v>
      </c>
    </row>
    <row r="61" spans="1:8" s="5" customFormat="1" ht="25.5" customHeight="1">
      <c r="A61" s="16" t="s">
        <v>418</v>
      </c>
      <c r="B61" s="16" t="s">
        <v>419</v>
      </c>
      <c r="C61" s="16" t="s">
        <v>350</v>
      </c>
      <c r="D61" s="14">
        <v>59.25</v>
      </c>
      <c r="E61" s="14">
        <f>D61*0.4</f>
        <v>23.700000000000003</v>
      </c>
      <c r="F61" s="22">
        <v>88.33</v>
      </c>
      <c r="G61" s="22">
        <f>F61*0.6</f>
        <v>52.998</v>
      </c>
      <c r="H61" s="22">
        <f>E61+G61</f>
        <v>76.69800000000001</v>
      </c>
    </row>
    <row r="62" spans="1:8" s="5" customFormat="1" ht="25.5" customHeight="1">
      <c r="A62" s="12" t="s">
        <v>420</v>
      </c>
      <c r="B62" s="12" t="s">
        <v>117</v>
      </c>
      <c r="C62" s="12" t="s">
        <v>347</v>
      </c>
      <c r="D62" s="14">
        <v>57.25</v>
      </c>
      <c r="E62" s="14">
        <f>D62*0.4</f>
        <v>22.900000000000002</v>
      </c>
      <c r="F62" s="22">
        <v>73.67</v>
      </c>
      <c r="G62" s="22">
        <f>F62*0.6</f>
        <v>44.202</v>
      </c>
      <c r="H62" s="22">
        <f>E62+G62</f>
        <v>67.102</v>
      </c>
    </row>
    <row r="63" spans="1:8" s="5" customFormat="1" ht="25.5" customHeight="1">
      <c r="A63" s="12" t="s">
        <v>421</v>
      </c>
      <c r="B63" s="12" t="s">
        <v>117</v>
      </c>
      <c r="C63" s="12" t="s">
        <v>347</v>
      </c>
      <c r="D63" s="14">
        <v>60.75</v>
      </c>
      <c r="E63" s="14">
        <f>D63*0.4</f>
        <v>24.3</v>
      </c>
      <c r="F63" s="22">
        <v>71.33</v>
      </c>
      <c r="G63" s="22">
        <f>F63*0.6</f>
        <v>42.797999999999995</v>
      </c>
      <c r="H63" s="22">
        <f>E63+G63</f>
        <v>67.098</v>
      </c>
    </row>
    <row r="64" spans="1:8" s="5" customFormat="1" ht="25.5" customHeight="1">
      <c r="A64" s="16" t="s">
        <v>422</v>
      </c>
      <c r="B64" s="16" t="s">
        <v>423</v>
      </c>
      <c r="C64" s="16" t="s">
        <v>350</v>
      </c>
      <c r="D64" s="14">
        <v>64.5</v>
      </c>
      <c r="E64" s="14">
        <f>D64*0.4</f>
        <v>25.8</v>
      </c>
      <c r="F64" s="22">
        <v>78.67</v>
      </c>
      <c r="G64" s="22">
        <f>F64*0.6</f>
        <v>47.202</v>
      </c>
      <c r="H64" s="22">
        <f>E64+G64</f>
        <v>73.002</v>
      </c>
    </row>
    <row r="65" spans="1:8" s="5" customFormat="1" ht="25.5" customHeight="1">
      <c r="A65" s="12" t="s">
        <v>424</v>
      </c>
      <c r="B65" s="12" t="s">
        <v>121</v>
      </c>
      <c r="C65" s="13" t="s">
        <v>395</v>
      </c>
      <c r="D65" s="14">
        <v>68.5</v>
      </c>
      <c r="E65" s="14">
        <f>D65*0.4</f>
        <v>27.400000000000002</v>
      </c>
      <c r="F65" s="22">
        <v>74.33</v>
      </c>
      <c r="G65" s="22">
        <f>F65*0.6</f>
        <v>44.598</v>
      </c>
      <c r="H65" s="22">
        <f>E65+G65</f>
        <v>71.998</v>
      </c>
    </row>
    <row r="66" spans="1:8" s="5" customFormat="1" ht="25.5" customHeight="1">
      <c r="A66" s="16" t="s">
        <v>425</v>
      </c>
      <c r="B66" s="16" t="s">
        <v>123</v>
      </c>
      <c r="C66" s="16" t="s">
        <v>350</v>
      </c>
      <c r="D66" s="14">
        <v>59.25</v>
      </c>
      <c r="E66" s="14">
        <f>D66*0.4</f>
        <v>23.700000000000003</v>
      </c>
      <c r="F66" s="22">
        <v>80.33</v>
      </c>
      <c r="G66" s="22">
        <f>F66*0.6</f>
        <v>48.198</v>
      </c>
      <c r="H66" s="22">
        <f>E66+G66</f>
        <v>71.898</v>
      </c>
    </row>
    <row r="67" spans="1:8" s="5" customFormat="1" ht="25.5" customHeight="1">
      <c r="A67" s="12" t="s">
        <v>426</v>
      </c>
      <c r="B67" s="12" t="s">
        <v>121</v>
      </c>
      <c r="C67" s="12" t="s">
        <v>347</v>
      </c>
      <c r="D67" s="14">
        <v>54.25</v>
      </c>
      <c r="E67" s="14">
        <f>D67*0.4</f>
        <v>21.700000000000003</v>
      </c>
      <c r="F67" s="14">
        <v>71.67</v>
      </c>
      <c r="G67" s="22">
        <f>F67*0.6</f>
        <v>43.002</v>
      </c>
      <c r="H67" s="22">
        <f>E67+G67</f>
        <v>64.702</v>
      </c>
    </row>
    <row r="68" spans="1:8" s="5" customFormat="1" ht="25.5" customHeight="1">
      <c r="A68" s="12" t="s">
        <v>427</v>
      </c>
      <c r="B68" s="13" t="s">
        <v>133</v>
      </c>
      <c r="C68" s="12" t="s">
        <v>347</v>
      </c>
      <c r="D68" s="14">
        <v>61</v>
      </c>
      <c r="E68" s="14">
        <f>D68*0.4</f>
        <v>24.400000000000002</v>
      </c>
      <c r="F68" s="14">
        <v>81</v>
      </c>
      <c r="G68" s="22">
        <f>F68*0.6</f>
        <v>48.6</v>
      </c>
      <c r="H68" s="22">
        <f>E68+G68</f>
        <v>73</v>
      </c>
    </row>
    <row r="69" spans="1:8" s="5" customFormat="1" ht="25.5" customHeight="1">
      <c r="A69" s="12" t="s">
        <v>428</v>
      </c>
      <c r="B69" s="13" t="s">
        <v>133</v>
      </c>
      <c r="C69" s="12" t="s">
        <v>347</v>
      </c>
      <c r="D69" s="14">
        <v>57.5</v>
      </c>
      <c r="E69" s="14">
        <f>D69*0.4</f>
        <v>23</v>
      </c>
      <c r="F69" s="14">
        <v>80</v>
      </c>
      <c r="G69" s="22">
        <f>F69*0.6</f>
        <v>48</v>
      </c>
      <c r="H69" s="22">
        <f>E69+G69</f>
        <v>71</v>
      </c>
    </row>
    <row r="70" spans="1:8" s="5" customFormat="1" ht="25.5" customHeight="1">
      <c r="A70" s="12" t="s">
        <v>429</v>
      </c>
      <c r="B70" s="13" t="s">
        <v>133</v>
      </c>
      <c r="C70" s="12" t="s">
        <v>347</v>
      </c>
      <c r="D70" s="14">
        <v>57</v>
      </c>
      <c r="E70" s="14">
        <f>D70*0.4</f>
        <v>22.8</v>
      </c>
      <c r="F70" s="14">
        <v>72.33</v>
      </c>
      <c r="G70" s="22">
        <f>F70*0.6</f>
        <v>43.397999999999996</v>
      </c>
      <c r="H70" s="22">
        <f>E70+G70</f>
        <v>66.198</v>
      </c>
    </row>
    <row r="71" spans="1:8" s="5" customFormat="1" ht="25.5" customHeight="1">
      <c r="A71" s="12" t="s">
        <v>430</v>
      </c>
      <c r="B71" s="16" t="s">
        <v>301</v>
      </c>
      <c r="C71" s="12" t="s">
        <v>347</v>
      </c>
      <c r="D71" s="14">
        <v>58.5</v>
      </c>
      <c r="E71" s="14">
        <f>D71*0.4</f>
        <v>23.400000000000002</v>
      </c>
      <c r="F71" s="14">
        <v>78</v>
      </c>
      <c r="G71" s="22">
        <f>F71*0.6</f>
        <v>46.8</v>
      </c>
      <c r="H71" s="22">
        <f>E71+G71</f>
        <v>70.2</v>
      </c>
    </row>
    <row r="72" spans="1:8" s="5" customFormat="1" ht="25.5" customHeight="1">
      <c r="A72" s="16" t="s">
        <v>431</v>
      </c>
      <c r="B72" s="16" t="s">
        <v>301</v>
      </c>
      <c r="C72" s="16" t="s">
        <v>350</v>
      </c>
      <c r="D72" s="14">
        <v>56.5</v>
      </c>
      <c r="E72" s="14">
        <f>D72*0.4</f>
        <v>22.6</v>
      </c>
      <c r="F72" s="14">
        <v>68.67</v>
      </c>
      <c r="G72" s="22">
        <f>F72*0.6</f>
        <v>41.202</v>
      </c>
      <c r="H72" s="22">
        <f>E72+G72</f>
        <v>63.802</v>
      </c>
    </row>
    <row r="73" spans="1:8" s="5" customFormat="1" ht="25.5" customHeight="1">
      <c r="A73" s="12" t="s">
        <v>432</v>
      </c>
      <c r="B73" s="16" t="s">
        <v>301</v>
      </c>
      <c r="C73" s="12" t="s">
        <v>347</v>
      </c>
      <c r="D73" s="14">
        <v>43.25</v>
      </c>
      <c r="E73" s="14">
        <f>D73*0.4</f>
        <v>17.3</v>
      </c>
      <c r="F73" s="14">
        <v>63.67</v>
      </c>
      <c r="G73" s="22">
        <f>F73*0.6</f>
        <v>38.202</v>
      </c>
      <c r="H73" s="22">
        <f>E73+G73</f>
        <v>55.501999999999995</v>
      </c>
    </row>
    <row r="74" spans="1:8" s="5" customFormat="1" ht="25.5" customHeight="1">
      <c r="A74" s="12" t="s">
        <v>433</v>
      </c>
      <c r="B74" s="12" t="s">
        <v>434</v>
      </c>
      <c r="C74" s="12" t="s">
        <v>347</v>
      </c>
      <c r="D74" s="14">
        <v>63</v>
      </c>
      <c r="E74" s="14">
        <f>D74*0.4</f>
        <v>25.200000000000003</v>
      </c>
      <c r="F74" s="22">
        <v>87</v>
      </c>
      <c r="G74" s="22">
        <f>F74*0.6</f>
        <v>52.199999999999996</v>
      </c>
      <c r="H74" s="22">
        <f>E74+G74</f>
        <v>77.4</v>
      </c>
    </row>
    <row r="75" spans="1:8" s="5" customFormat="1" ht="25.5" customHeight="1">
      <c r="A75" s="12" t="s">
        <v>435</v>
      </c>
      <c r="B75" s="12" t="s">
        <v>434</v>
      </c>
      <c r="C75" s="12" t="s">
        <v>347</v>
      </c>
      <c r="D75" s="14">
        <v>61.5</v>
      </c>
      <c r="E75" s="14">
        <f>D75*0.4</f>
        <v>24.6</v>
      </c>
      <c r="F75" s="22">
        <v>75.33</v>
      </c>
      <c r="G75" s="22">
        <f>F75*0.6</f>
        <v>45.198</v>
      </c>
      <c r="H75" s="22">
        <f>E75+G75</f>
        <v>69.798</v>
      </c>
    </row>
    <row r="76" spans="1:8" s="5" customFormat="1" ht="25.5" customHeight="1">
      <c r="A76" s="12" t="s">
        <v>436</v>
      </c>
      <c r="B76" s="12" t="s">
        <v>434</v>
      </c>
      <c r="C76" s="12" t="s">
        <v>347</v>
      </c>
      <c r="D76" s="14">
        <v>62.75</v>
      </c>
      <c r="E76" s="14">
        <f>D76*0.4</f>
        <v>25.1</v>
      </c>
      <c r="F76" s="22">
        <v>76</v>
      </c>
      <c r="G76" s="22">
        <f>F76*0.6</f>
        <v>45.6</v>
      </c>
      <c r="H76" s="22">
        <f>E76+G76</f>
        <v>70.7</v>
      </c>
    </row>
    <row r="77" spans="1:8" s="5" customFormat="1" ht="25.5" customHeight="1">
      <c r="A77" s="12" t="s">
        <v>437</v>
      </c>
      <c r="B77" s="12" t="s">
        <v>147</v>
      </c>
      <c r="C77" s="12" t="s">
        <v>347</v>
      </c>
      <c r="D77" s="14">
        <v>67</v>
      </c>
      <c r="E77" s="14">
        <f>D77*0.4</f>
        <v>26.8</v>
      </c>
      <c r="F77" s="22">
        <v>71.33</v>
      </c>
      <c r="G77" s="22">
        <f>F77*0.6</f>
        <v>42.797999999999995</v>
      </c>
      <c r="H77" s="22">
        <f>E77+G77</f>
        <v>69.598</v>
      </c>
    </row>
    <row r="78" spans="1:8" s="5" customFormat="1" ht="25.5" customHeight="1">
      <c r="A78" s="12" t="s">
        <v>438</v>
      </c>
      <c r="B78" s="12" t="s">
        <v>147</v>
      </c>
      <c r="C78" s="12" t="s">
        <v>347</v>
      </c>
      <c r="D78" s="14">
        <v>70.75</v>
      </c>
      <c r="E78" s="14">
        <f>D78*0.4</f>
        <v>28.3</v>
      </c>
      <c r="F78" s="22">
        <v>84.33</v>
      </c>
      <c r="G78" s="22">
        <f>F78*0.6</f>
        <v>50.598</v>
      </c>
      <c r="H78" s="22">
        <f>E78+G78</f>
        <v>78.898</v>
      </c>
    </row>
    <row r="79" spans="1:8" s="5" customFormat="1" ht="25.5" customHeight="1">
      <c r="A79" s="12" t="s">
        <v>439</v>
      </c>
      <c r="B79" s="12" t="s">
        <v>147</v>
      </c>
      <c r="C79" s="12" t="s">
        <v>347</v>
      </c>
      <c r="D79" s="14">
        <v>57.75</v>
      </c>
      <c r="E79" s="14">
        <f>D79*0.4</f>
        <v>23.1</v>
      </c>
      <c r="F79" s="22">
        <v>86</v>
      </c>
      <c r="G79" s="22">
        <f>F79*0.6</f>
        <v>51.6</v>
      </c>
      <c r="H79" s="22">
        <f>E79+G79</f>
        <v>74.7</v>
      </c>
    </row>
    <row r="80" spans="1:8" s="5" customFormat="1" ht="25.5" customHeight="1">
      <c r="A80" s="12" t="s">
        <v>440</v>
      </c>
      <c r="B80" s="12" t="s">
        <v>155</v>
      </c>
      <c r="C80" s="12" t="s">
        <v>347</v>
      </c>
      <c r="D80" s="14">
        <v>68.5</v>
      </c>
      <c r="E80" s="14">
        <f>D80*0.4</f>
        <v>27.400000000000002</v>
      </c>
      <c r="F80" s="22">
        <v>85.33</v>
      </c>
      <c r="G80" s="22">
        <f>F80*0.6</f>
        <v>51.198</v>
      </c>
      <c r="H80" s="22">
        <f>E80+G80</f>
        <v>78.598</v>
      </c>
    </row>
    <row r="81" spans="1:8" s="5" customFormat="1" ht="25.5" customHeight="1">
      <c r="A81" s="12" t="s">
        <v>441</v>
      </c>
      <c r="B81" s="12" t="s">
        <v>155</v>
      </c>
      <c r="C81" s="12" t="s">
        <v>347</v>
      </c>
      <c r="D81" s="14">
        <v>66.5</v>
      </c>
      <c r="E81" s="14">
        <f>D81*0.4</f>
        <v>26.6</v>
      </c>
      <c r="F81" s="22">
        <v>80</v>
      </c>
      <c r="G81" s="22">
        <f>F81*0.6</f>
        <v>48</v>
      </c>
      <c r="H81" s="22">
        <f>E81+G81</f>
        <v>74.6</v>
      </c>
    </row>
    <row r="82" spans="1:8" s="5" customFormat="1" ht="25.5" customHeight="1">
      <c r="A82" s="12" t="s">
        <v>442</v>
      </c>
      <c r="B82" s="12" t="s">
        <v>155</v>
      </c>
      <c r="C82" s="12" t="s">
        <v>347</v>
      </c>
      <c r="D82" s="14">
        <v>62.5</v>
      </c>
      <c r="E82" s="14">
        <f>D82*0.4</f>
        <v>25</v>
      </c>
      <c r="F82" s="22">
        <v>87</v>
      </c>
      <c r="G82" s="22">
        <f>F82*0.6</f>
        <v>52.199999999999996</v>
      </c>
      <c r="H82" s="22">
        <f>E82+G82</f>
        <v>77.19999999999999</v>
      </c>
    </row>
    <row r="83" spans="1:8" s="5" customFormat="1" ht="25.5" customHeight="1">
      <c r="A83" s="16" t="s">
        <v>443</v>
      </c>
      <c r="B83" s="12" t="s">
        <v>444</v>
      </c>
      <c r="C83" s="16" t="s">
        <v>350</v>
      </c>
      <c r="D83" s="14">
        <v>68</v>
      </c>
      <c r="E83" s="14">
        <f>D83*0.4</f>
        <v>27.200000000000003</v>
      </c>
      <c r="F83" s="22">
        <v>88.67</v>
      </c>
      <c r="G83" s="22">
        <f>F83*0.6</f>
        <v>53.202</v>
      </c>
      <c r="H83" s="22">
        <f>E83+G83</f>
        <v>80.402</v>
      </c>
    </row>
    <row r="84" spans="1:8" s="5" customFormat="1" ht="25.5" customHeight="1">
      <c r="A84" s="16" t="s">
        <v>445</v>
      </c>
      <c r="B84" s="12" t="s">
        <v>444</v>
      </c>
      <c r="C84" s="16" t="s">
        <v>350</v>
      </c>
      <c r="D84" s="14">
        <v>66.5</v>
      </c>
      <c r="E84" s="14">
        <f>D84*0.4</f>
        <v>26.6</v>
      </c>
      <c r="F84" s="22">
        <v>86.33</v>
      </c>
      <c r="G84" s="22">
        <f>F84*0.6</f>
        <v>51.797999999999995</v>
      </c>
      <c r="H84" s="22">
        <f>E84+G84</f>
        <v>78.398</v>
      </c>
    </row>
    <row r="85" spans="1:8" s="5" customFormat="1" ht="25.5" customHeight="1">
      <c r="A85" s="12" t="s">
        <v>446</v>
      </c>
      <c r="B85" s="12" t="s">
        <v>444</v>
      </c>
      <c r="C85" s="12" t="s">
        <v>347</v>
      </c>
      <c r="D85" s="14">
        <v>65.75</v>
      </c>
      <c r="E85" s="14">
        <f>D85*0.4</f>
        <v>26.3</v>
      </c>
      <c r="F85" s="22">
        <v>77.67</v>
      </c>
      <c r="G85" s="22">
        <f>F85*0.6</f>
        <v>46.602</v>
      </c>
      <c r="H85" s="22">
        <f>E85+G85</f>
        <v>72.902</v>
      </c>
    </row>
    <row r="86" spans="1:8" s="5" customFormat="1" ht="25.5" customHeight="1">
      <c r="A86" s="12" t="s">
        <v>447</v>
      </c>
      <c r="B86" s="12" t="s">
        <v>448</v>
      </c>
      <c r="C86" s="12" t="s">
        <v>347</v>
      </c>
      <c r="D86" s="14">
        <v>68.75</v>
      </c>
      <c r="E86" s="14">
        <f>D86*0.4</f>
        <v>27.5</v>
      </c>
      <c r="F86" s="22">
        <v>86.67</v>
      </c>
      <c r="G86" s="22">
        <f>F86*0.6</f>
        <v>52.002</v>
      </c>
      <c r="H86" s="22">
        <f>E86+G86</f>
        <v>79.50200000000001</v>
      </c>
    </row>
    <row r="87" spans="1:8" s="5" customFormat="1" ht="25.5" customHeight="1">
      <c r="A87" s="16" t="s">
        <v>449</v>
      </c>
      <c r="B87" s="16" t="s">
        <v>450</v>
      </c>
      <c r="C87" s="16" t="s">
        <v>350</v>
      </c>
      <c r="D87" s="14">
        <v>65</v>
      </c>
      <c r="E87" s="14">
        <f>D87*0.4</f>
        <v>26</v>
      </c>
      <c r="F87" s="22">
        <v>86</v>
      </c>
      <c r="G87" s="22">
        <f>F87*0.6</f>
        <v>51.6</v>
      </c>
      <c r="H87" s="22">
        <f>E87+G87</f>
        <v>77.6</v>
      </c>
    </row>
    <row r="88" spans="1:8" s="5" customFormat="1" ht="25.5" customHeight="1">
      <c r="A88" s="12" t="s">
        <v>451</v>
      </c>
      <c r="B88" s="16" t="s">
        <v>450</v>
      </c>
      <c r="C88" s="12" t="s">
        <v>347</v>
      </c>
      <c r="D88" s="14">
        <v>67.25</v>
      </c>
      <c r="E88" s="14">
        <f>D88*0.4</f>
        <v>26.900000000000002</v>
      </c>
      <c r="F88" s="22">
        <v>81.33</v>
      </c>
      <c r="G88" s="22">
        <f>F88*0.6</f>
        <v>48.797999999999995</v>
      </c>
      <c r="H88" s="22">
        <f>E88+G88</f>
        <v>75.698</v>
      </c>
    </row>
    <row r="89" spans="1:8" s="5" customFormat="1" ht="25.5" customHeight="1">
      <c r="A89" s="12" t="s">
        <v>452</v>
      </c>
      <c r="B89" s="12" t="s">
        <v>173</v>
      </c>
      <c r="C89" s="13" t="s">
        <v>395</v>
      </c>
      <c r="D89" s="14">
        <v>68.5</v>
      </c>
      <c r="E89" s="14">
        <f>D89*0.4</f>
        <v>27.400000000000002</v>
      </c>
      <c r="F89" s="22">
        <v>88.33</v>
      </c>
      <c r="G89" s="22">
        <f>F89*0.6</f>
        <v>52.998</v>
      </c>
      <c r="H89" s="22">
        <f>E89+G89</f>
        <v>80.398</v>
      </c>
    </row>
    <row r="90" spans="1:8" s="5" customFormat="1" ht="25.5" customHeight="1">
      <c r="A90" s="12" t="s">
        <v>453</v>
      </c>
      <c r="B90" s="12" t="s">
        <v>173</v>
      </c>
      <c r="C90" s="12" t="s">
        <v>347</v>
      </c>
      <c r="D90" s="14">
        <v>59.5</v>
      </c>
      <c r="E90" s="14">
        <f>D90*0.4</f>
        <v>23.8</v>
      </c>
      <c r="F90" s="22">
        <v>78.33</v>
      </c>
      <c r="G90" s="22">
        <f>F90*0.6</f>
        <v>46.998</v>
      </c>
      <c r="H90" s="22">
        <f>E90+G90</f>
        <v>70.798</v>
      </c>
    </row>
    <row r="91" spans="1:8" s="5" customFormat="1" ht="25.5" customHeight="1">
      <c r="A91" s="12" t="s">
        <v>454</v>
      </c>
      <c r="B91" s="12" t="s">
        <v>173</v>
      </c>
      <c r="C91" s="12" t="s">
        <v>347</v>
      </c>
      <c r="D91" s="14">
        <v>63</v>
      </c>
      <c r="E91" s="14">
        <f>D91*0.4</f>
        <v>25.200000000000003</v>
      </c>
      <c r="F91" s="22">
        <v>74.67</v>
      </c>
      <c r="G91" s="22">
        <f>F91*0.6</f>
        <v>44.802</v>
      </c>
      <c r="H91" s="22">
        <f>E91+G91</f>
        <v>70.00200000000001</v>
      </c>
    </row>
    <row r="92" spans="1:8" s="5" customFormat="1" ht="25.5" customHeight="1">
      <c r="A92" s="12" t="s">
        <v>455</v>
      </c>
      <c r="B92" s="12" t="s">
        <v>337</v>
      </c>
      <c r="C92" s="12" t="s">
        <v>347</v>
      </c>
      <c r="D92" s="14">
        <v>60</v>
      </c>
      <c r="E92" s="14">
        <f>D92*0.4</f>
        <v>24</v>
      </c>
      <c r="F92" s="22">
        <v>85.33</v>
      </c>
      <c r="G92" s="22">
        <f>F92*0.6</f>
        <v>51.198</v>
      </c>
      <c r="H92" s="22">
        <f>E92+G92</f>
        <v>75.19800000000001</v>
      </c>
    </row>
    <row r="93" spans="1:8" s="5" customFormat="1" ht="25.5" customHeight="1">
      <c r="A93" s="12" t="s">
        <v>456</v>
      </c>
      <c r="B93" s="12" t="s">
        <v>337</v>
      </c>
      <c r="C93" s="12" t="s">
        <v>347</v>
      </c>
      <c r="D93" s="14">
        <v>59.5</v>
      </c>
      <c r="E93" s="14">
        <f>D93*0.4</f>
        <v>23.8</v>
      </c>
      <c r="F93" s="22">
        <v>77.33</v>
      </c>
      <c r="G93" s="22">
        <f>F93*0.6</f>
        <v>46.397999999999996</v>
      </c>
      <c r="H93" s="22">
        <f>E93+G93</f>
        <v>70.198</v>
      </c>
    </row>
    <row r="94" spans="1:8" s="5" customFormat="1" ht="25.5" customHeight="1">
      <c r="A94" s="12" t="s">
        <v>457</v>
      </c>
      <c r="B94" s="12" t="s">
        <v>337</v>
      </c>
      <c r="C94" s="12" t="s">
        <v>347</v>
      </c>
      <c r="D94" s="14">
        <v>65.25</v>
      </c>
      <c r="E94" s="14">
        <f>D94*0.4</f>
        <v>26.1</v>
      </c>
      <c r="F94" s="14">
        <v>72.67</v>
      </c>
      <c r="G94" s="22">
        <f>F94*0.6</f>
        <v>43.602</v>
      </c>
      <c r="H94" s="22">
        <f>E94+G94</f>
        <v>69.702</v>
      </c>
    </row>
    <row r="95" spans="1:8" s="5" customFormat="1" ht="25.5" customHeight="1">
      <c r="A95" s="12" t="s">
        <v>458</v>
      </c>
      <c r="B95" s="12" t="s">
        <v>181</v>
      </c>
      <c r="C95" s="12" t="s">
        <v>347</v>
      </c>
      <c r="D95" s="14">
        <v>62.25</v>
      </c>
      <c r="E95" s="14">
        <f>D95*0.4</f>
        <v>24.900000000000002</v>
      </c>
      <c r="F95" s="14">
        <v>76.33</v>
      </c>
      <c r="G95" s="22">
        <f>F95*0.6</f>
        <v>45.797999999999995</v>
      </c>
      <c r="H95" s="22">
        <f>E95+G95</f>
        <v>70.698</v>
      </c>
    </row>
    <row r="96" spans="1:8" s="5" customFormat="1" ht="25.5" customHeight="1">
      <c r="A96" s="16" t="s">
        <v>459</v>
      </c>
      <c r="B96" s="16" t="s">
        <v>460</v>
      </c>
      <c r="C96" s="16" t="s">
        <v>350</v>
      </c>
      <c r="D96" s="14">
        <v>60</v>
      </c>
      <c r="E96" s="14">
        <f>D96*0.4</f>
        <v>24</v>
      </c>
      <c r="F96" s="14">
        <v>78</v>
      </c>
      <c r="G96" s="22">
        <f>F96*0.6</f>
        <v>46.8</v>
      </c>
      <c r="H96" s="22">
        <f>E96+G96</f>
        <v>70.8</v>
      </c>
    </row>
    <row r="97" spans="1:8" s="5" customFormat="1" ht="25.5" customHeight="1">
      <c r="A97" s="12" t="s">
        <v>461</v>
      </c>
      <c r="B97" s="12" t="s">
        <v>181</v>
      </c>
      <c r="C97" s="12" t="s">
        <v>347</v>
      </c>
      <c r="D97" s="14">
        <v>63.5</v>
      </c>
      <c r="E97" s="14">
        <f>D97*0.4</f>
        <v>25.400000000000002</v>
      </c>
      <c r="F97" s="14">
        <v>85.67</v>
      </c>
      <c r="G97" s="22">
        <f>F97*0.6</f>
        <v>51.402</v>
      </c>
      <c r="H97" s="22">
        <f>E97+G97</f>
        <v>76.802</v>
      </c>
    </row>
    <row r="98" spans="1:8" ht="17.25" customHeight="1">
      <c r="A98" s="23"/>
      <c r="B98" s="23"/>
      <c r="C98" s="23"/>
      <c r="D98" s="24"/>
      <c r="E98" s="24"/>
      <c r="F98" s="24"/>
      <c r="G98" s="24"/>
      <c r="H98" s="24"/>
    </row>
    <row r="99" spans="1:8" ht="17.25" customHeight="1">
      <c r="A99" s="23"/>
      <c r="B99" s="23"/>
      <c r="C99" s="23"/>
      <c r="D99" s="24"/>
      <c r="E99" s="24"/>
      <c r="F99" s="25"/>
      <c r="G99" s="25"/>
      <c r="H99" s="25"/>
    </row>
    <row r="100" spans="1:8" ht="17.25" customHeight="1">
      <c r="A100" s="23"/>
      <c r="B100" s="23"/>
      <c r="C100" s="23"/>
      <c r="D100" s="24"/>
      <c r="E100" s="24"/>
      <c r="F100" s="25"/>
      <c r="G100" s="25"/>
      <c r="H100" s="25"/>
    </row>
    <row r="101" spans="1:8" ht="17.25" customHeight="1">
      <c r="A101" s="23"/>
      <c r="B101" s="23"/>
      <c r="C101" s="23"/>
      <c r="D101" s="24"/>
      <c r="E101" s="24"/>
      <c r="F101" s="25"/>
      <c r="G101" s="25"/>
      <c r="H101" s="25"/>
    </row>
    <row r="102" spans="1:8" ht="17.25" customHeight="1">
      <c r="A102" s="23"/>
      <c r="B102" s="23"/>
      <c r="C102" s="23"/>
      <c r="D102" s="24"/>
      <c r="E102" s="24"/>
      <c r="F102" s="25"/>
      <c r="G102" s="25"/>
      <c r="H102" s="25"/>
    </row>
    <row r="103" spans="1:8" ht="17.25" customHeight="1">
      <c r="A103" s="23"/>
      <c r="B103" s="23"/>
      <c r="C103" s="23"/>
      <c r="D103" s="24"/>
      <c r="E103" s="24"/>
      <c r="F103" s="25"/>
      <c r="G103" s="25"/>
      <c r="H103" s="25"/>
    </row>
    <row r="104" spans="1:8" ht="17.25" customHeight="1">
      <c r="A104" s="23"/>
      <c r="B104" s="23"/>
      <c r="C104" s="23"/>
      <c r="D104" s="24"/>
      <c r="E104" s="24"/>
      <c r="F104" s="25"/>
      <c r="G104" s="25"/>
      <c r="H104" s="25"/>
    </row>
    <row r="105" spans="1:8" ht="17.25" customHeight="1">
      <c r="A105" s="26"/>
      <c r="B105" s="26"/>
      <c r="C105" s="26"/>
      <c r="D105" s="24"/>
      <c r="E105" s="24"/>
      <c r="F105" s="25"/>
      <c r="G105" s="25"/>
      <c r="H105" s="25"/>
    </row>
    <row r="106" spans="1:8" ht="17.25" customHeight="1">
      <c r="A106" s="23"/>
      <c r="B106" s="23"/>
      <c r="C106" s="23"/>
      <c r="D106" s="24"/>
      <c r="E106" s="24"/>
      <c r="F106" s="25"/>
      <c r="G106" s="25"/>
      <c r="H106" s="25"/>
    </row>
    <row r="107" spans="1:8" ht="17.25" customHeight="1">
      <c r="A107" s="23"/>
      <c r="B107" s="23"/>
      <c r="C107" s="23"/>
      <c r="D107" s="24"/>
      <c r="E107" s="24"/>
      <c r="F107" s="25"/>
      <c r="G107" s="25"/>
      <c r="H107" s="25"/>
    </row>
    <row r="108" spans="1:8" ht="17.25" customHeight="1">
      <c r="A108" s="23"/>
      <c r="B108" s="27"/>
      <c r="C108" s="23"/>
      <c r="D108" s="24"/>
      <c r="E108" s="24"/>
      <c r="F108" s="25"/>
      <c r="G108" s="25"/>
      <c r="H108" s="25"/>
    </row>
    <row r="109" spans="1:8" ht="17.25" customHeight="1">
      <c r="A109" s="23"/>
      <c r="B109" s="27"/>
      <c r="C109" s="23"/>
      <c r="D109" s="24"/>
      <c r="E109" s="24"/>
      <c r="F109" s="25"/>
      <c r="G109" s="25"/>
      <c r="H109" s="25"/>
    </row>
    <row r="110" spans="1:8" ht="17.25" customHeight="1">
      <c r="A110" s="23"/>
      <c r="B110" s="23"/>
      <c r="C110" s="23"/>
      <c r="D110" s="24"/>
      <c r="E110" s="24"/>
      <c r="F110" s="25"/>
      <c r="G110" s="25"/>
      <c r="H110" s="25"/>
    </row>
    <row r="111" spans="1:8" ht="17.25" customHeight="1">
      <c r="A111" s="23"/>
      <c r="B111" s="28"/>
      <c r="C111" s="23"/>
      <c r="D111" s="24"/>
      <c r="E111" s="24"/>
      <c r="F111" s="25"/>
      <c r="G111" s="25"/>
      <c r="H111" s="25"/>
    </row>
    <row r="112" spans="1:8" ht="17.25" customHeight="1">
      <c r="A112" s="23"/>
      <c r="B112" s="28"/>
      <c r="C112" s="23"/>
      <c r="D112" s="24"/>
      <c r="E112" s="24"/>
      <c r="F112" s="25"/>
      <c r="G112" s="25"/>
      <c r="H112" s="25"/>
    </row>
    <row r="113" spans="1:8" ht="17.25" customHeight="1">
      <c r="A113" s="23"/>
      <c r="B113" s="28"/>
      <c r="C113" s="23"/>
      <c r="D113" s="24"/>
      <c r="E113" s="24"/>
      <c r="F113" s="25"/>
      <c r="G113" s="25"/>
      <c r="H113" s="25"/>
    </row>
    <row r="114" spans="1:8" ht="17.25" customHeight="1">
      <c r="A114" s="23"/>
      <c r="B114" s="23"/>
      <c r="C114" s="23"/>
      <c r="D114" s="24"/>
      <c r="E114" s="24"/>
      <c r="F114" s="25"/>
      <c r="G114" s="25"/>
      <c r="H114" s="25"/>
    </row>
    <row r="115" spans="1:8" ht="17.25" customHeight="1">
      <c r="A115" s="23"/>
      <c r="B115" s="23"/>
      <c r="C115" s="23"/>
      <c r="D115" s="24"/>
      <c r="E115" s="24"/>
      <c r="F115" s="25"/>
      <c r="G115" s="25"/>
      <c r="H115" s="25"/>
    </row>
    <row r="116" spans="1:8" ht="17.25" customHeight="1">
      <c r="A116" s="23"/>
      <c r="B116" s="23"/>
      <c r="C116" s="23"/>
      <c r="D116" s="24"/>
      <c r="E116" s="24"/>
      <c r="F116" s="25"/>
      <c r="G116" s="25"/>
      <c r="H116" s="25"/>
    </row>
    <row r="117" spans="1:8" ht="17.25" customHeight="1">
      <c r="A117" s="23"/>
      <c r="B117" s="26"/>
      <c r="C117" s="23"/>
      <c r="D117" s="24"/>
      <c r="E117" s="24"/>
      <c r="F117" s="25"/>
      <c r="G117" s="25"/>
      <c r="H117" s="25"/>
    </row>
    <row r="118" spans="1:8" ht="17.25" customHeight="1">
      <c r="A118" s="23"/>
      <c r="B118" s="26"/>
      <c r="C118" s="23"/>
      <c r="D118" s="24"/>
      <c r="E118" s="24"/>
      <c r="F118" s="25"/>
      <c r="G118" s="25"/>
      <c r="H118" s="25"/>
    </row>
    <row r="119" spans="1:8" ht="17.25" customHeight="1">
      <c r="A119" s="23"/>
      <c r="B119" s="26"/>
      <c r="C119" s="23"/>
      <c r="D119" s="24"/>
      <c r="E119" s="24"/>
      <c r="F119" s="24"/>
      <c r="G119" s="24"/>
      <c r="H119" s="24"/>
    </row>
    <row r="120" spans="1:8" ht="17.25" customHeight="1">
      <c r="A120" s="23"/>
      <c r="B120" s="23"/>
      <c r="C120" s="23"/>
      <c r="D120" s="24"/>
      <c r="E120" s="24"/>
      <c r="F120" s="24"/>
      <c r="G120" s="24"/>
      <c r="H120" s="24"/>
    </row>
    <row r="121" spans="1:8" ht="17.25" customHeight="1">
      <c r="A121" s="23"/>
      <c r="B121" s="23"/>
      <c r="C121" s="23"/>
      <c r="D121" s="24"/>
      <c r="E121" s="24"/>
      <c r="F121" s="24"/>
      <c r="G121" s="24"/>
      <c r="H121" s="24"/>
    </row>
    <row r="122" spans="1:8" ht="17.25" customHeight="1">
      <c r="A122" s="23"/>
      <c r="B122" s="23"/>
      <c r="C122" s="23"/>
      <c r="D122" s="24"/>
      <c r="E122" s="24"/>
      <c r="F122" s="24"/>
      <c r="G122" s="24"/>
      <c r="H122" s="24"/>
    </row>
  </sheetData>
  <mergeCells count="2">
    <mergeCell ref="A1:H1"/>
    <mergeCell ref="A2:H2"/>
  </mergeCells>
  <printOptions/>
  <pageMargins left="0.9845991772929515" right="0.9845991772929515" top="0.9998749560258521" bottom="0.9998749560258521" header="0.49993747801292604" footer="0.49993747801292604"/>
  <pageSetup firstPageNumber="0" useFirstPageNumber="1" horizontalDpi="600" verticalDpi="600" orientation="portrait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1"/>
  <sheetViews>
    <sheetView defaultGridColor="0" colorId="23" workbookViewId="0" topLeftCell="A1">
      <selection activeCell="A2" sqref="A2:H2"/>
    </sheetView>
  </sheetViews>
  <sheetFormatPr defaultColWidth="9.00390625" defaultRowHeight="14.25"/>
  <cols>
    <col min="1" max="1" width="8.625" style="1" customWidth="1"/>
    <col min="2" max="2" width="28.125" style="1" customWidth="1"/>
    <col min="3" max="3" width="12.25390625" style="1" customWidth="1"/>
    <col min="4" max="4" width="7.875" style="3" customWidth="1"/>
    <col min="5" max="5" width="9.50390625" style="3" customWidth="1"/>
    <col min="6" max="6" width="7.875" style="3" customWidth="1"/>
    <col min="7" max="8" width="9.50390625" style="3" customWidth="1"/>
  </cols>
  <sheetData>
    <row r="1" spans="1:8" ht="68.25" customHeight="1">
      <c r="A1" s="4" t="s">
        <v>0</v>
      </c>
      <c r="B1" s="5"/>
      <c r="C1" s="5"/>
      <c r="D1" s="6"/>
      <c r="E1" s="6"/>
      <c r="F1" s="6"/>
      <c r="G1" s="6"/>
      <c r="H1" s="6"/>
    </row>
    <row r="2" spans="1:8" ht="34.5" customHeight="1">
      <c r="A2" s="29" t="s">
        <v>462</v>
      </c>
      <c r="B2" s="8"/>
      <c r="C2" s="8"/>
      <c r="D2" s="9"/>
      <c r="E2" s="9"/>
      <c r="F2" s="9"/>
      <c r="G2" s="9"/>
      <c r="H2" s="9"/>
    </row>
    <row r="3" spans="1:8" ht="51.75" customHeight="1">
      <c r="A3" s="30" t="s">
        <v>463</v>
      </c>
      <c r="B3" s="30" t="s">
        <v>464</v>
      </c>
      <c r="C3" s="30" t="s">
        <v>465</v>
      </c>
      <c r="D3" s="31" t="s">
        <v>466</v>
      </c>
      <c r="E3" s="31" t="s">
        <v>467</v>
      </c>
      <c r="F3" s="31" t="s">
        <v>468</v>
      </c>
      <c r="G3" s="31" t="s">
        <v>469</v>
      </c>
      <c r="H3" s="31" t="s">
        <v>470</v>
      </c>
    </row>
    <row r="4" spans="1:8" ht="25.5" customHeight="1">
      <c r="A4" s="12" t="s">
        <v>471</v>
      </c>
      <c r="B4" s="16" t="s">
        <v>356</v>
      </c>
      <c r="C4" s="12" t="s">
        <v>472</v>
      </c>
      <c r="D4" s="14">
        <v>55</v>
      </c>
      <c r="E4" s="14">
        <f>D4*0.4</f>
        <v>22</v>
      </c>
      <c r="F4" s="32">
        <v>76.67</v>
      </c>
      <c r="G4" s="32">
        <f>F4*0.6</f>
        <v>46.002</v>
      </c>
      <c r="H4" s="32">
        <f>E4+G4</f>
        <v>68.00200000000001</v>
      </c>
    </row>
    <row r="5" spans="1:8" ht="25.5" customHeight="1">
      <c r="A5" s="12" t="s">
        <v>473</v>
      </c>
      <c r="B5" s="12" t="s">
        <v>358</v>
      </c>
      <c r="C5" s="12" t="s">
        <v>472</v>
      </c>
      <c r="D5" s="14">
        <v>51.25</v>
      </c>
      <c r="E5" s="14">
        <f>D5*0.4</f>
        <v>20.5</v>
      </c>
      <c r="F5" s="32">
        <v>63.33</v>
      </c>
      <c r="G5" s="32">
        <f>F5*0.6</f>
        <v>37.998</v>
      </c>
      <c r="H5" s="32">
        <f>E5+G5</f>
        <v>58.498</v>
      </c>
    </row>
    <row r="6" spans="1:8" ht="25.5" customHeight="1">
      <c r="A6" s="12" t="s">
        <v>474</v>
      </c>
      <c r="B6" s="16" t="s">
        <v>356</v>
      </c>
      <c r="C6" s="12" t="s">
        <v>472</v>
      </c>
      <c r="D6" s="14">
        <v>70.25</v>
      </c>
      <c r="E6" s="14">
        <f>D6*0.4</f>
        <v>28.1</v>
      </c>
      <c r="F6" s="32">
        <v>78.67</v>
      </c>
      <c r="G6" s="32">
        <f>F6*0.6</f>
        <v>47.202</v>
      </c>
      <c r="H6" s="32">
        <f>E6+G6</f>
        <v>75.30199999999999</v>
      </c>
    </row>
    <row r="7" spans="1:8" ht="25.5" customHeight="1">
      <c r="A7" s="12" t="s">
        <v>475</v>
      </c>
      <c r="B7" s="12" t="s">
        <v>218</v>
      </c>
      <c r="C7" s="12" t="s">
        <v>472</v>
      </c>
      <c r="D7" s="14">
        <v>75.75</v>
      </c>
      <c r="E7" s="14">
        <f>D7*0.4</f>
        <v>30.3</v>
      </c>
      <c r="F7" s="32">
        <v>88</v>
      </c>
      <c r="G7" s="32">
        <f>F7*0.6</f>
        <v>52.8</v>
      </c>
      <c r="H7" s="32">
        <f>E7+G7</f>
        <v>83.1</v>
      </c>
    </row>
    <row r="8" spans="1:8" ht="25.5" customHeight="1">
      <c r="A8" s="12" t="s">
        <v>476</v>
      </c>
      <c r="B8" s="12" t="s">
        <v>218</v>
      </c>
      <c r="C8" s="12" t="s">
        <v>472</v>
      </c>
      <c r="D8" s="14">
        <v>65.75</v>
      </c>
      <c r="E8" s="14">
        <f>D8*0.4</f>
        <v>26.3</v>
      </c>
      <c r="F8" s="32">
        <v>48.33</v>
      </c>
      <c r="G8" s="32">
        <f>F8*0.6</f>
        <v>28.997999999999998</v>
      </c>
      <c r="H8" s="32">
        <f>E8+G8</f>
        <v>55.298</v>
      </c>
    </row>
    <row r="9" spans="1:8" ht="25.5" customHeight="1">
      <c r="A9" s="12" t="s">
        <v>477</v>
      </c>
      <c r="B9" s="12" t="s">
        <v>218</v>
      </c>
      <c r="C9" s="12" t="s">
        <v>472</v>
      </c>
      <c r="D9" s="14">
        <v>63.5</v>
      </c>
      <c r="E9" s="14">
        <f>D9*0.4</f>
        <v>25.400000000000002</v>
      </c>
      <c r="F9" s="32">
        <v>75.33</v>
      </c>
      <c r="G9" s="32">
        <f>F9*0.6</f>
        <v>45.198</v>
      </c>
      <c r="H9" s="32">
        <f>E9+G9</f>
        <v>70.598</v>
      </c>
    </row>
    <row r="10" spans="1:8" ht="25.5" customHeight="1">
      <c r="A10" s="12" t="s">
        <v>478</v>
      </c>
      <c r="B10" s="12" t="s">
        <v>380</v>
      </c>
      <c r="C10" s="13" t="s">
        <v>479</v>
      </c>
      <c r="D10" s="14">
        <v>60.25</v>
      </c>
      <c r="E10" s="14">
        <f>D10*0.4</f>
        <v>24.1</v>
      </c>
      <c r="F10" s="32">
        <v>64.67</v>
      </c>
      <c r="G10" s="32">
        <f>F10*0.6</f>
        <v>38.802</v>
      </c>
      <c r="H10" s="32">
        <f>E10+G10</f>
        <v>62.902</v>
      </c>
    </row>
    <row r="11" spans="1:8" ht="25.5" customHeight="1">
      <c r="A11" s="12" t="s">
        <v>480</v>
      </c>
      <c r="B11" s="12" t="s">
        <v>380</v>
      </c>
      <c r="C11" s="12" t="s">
        <v>472</v>
      </c>
      <c r="D11" s="14">
        <v>65.75</v>
      </c>
      <c r="E11" s="14">
        <f>D11*0.4</f>
        <v>26.3</v>
      </c>
      <c r="F11" s="32">
        <v>85.67</v>
      </c>
      <c r="G11" s="32">
        <f>F11*0.6</f>
        <v>51.402</v>
      </c>
      <c r="H11" s="32">
        <f>E11+G11</f>
        <v>77.702</v>
      </c>
    </row>
    <row r="12" spans="1:8" ht="25.5" customHeight="1">
      <c r="A12" s="12" t="s">
        <v>481</v>
      </c>
      <c r="B12" s="12" t="s">
        <v>380</v>
      </c>
      <c r="C12" s="12" t="s">
        <v>472</v>
      </c>
      <c r="D12" s="14">
        <v>64</v>
      </c>
      <c r="E12" s="14">
        <f>D12*0.4</f>
        <v>25.6</v>
      </c>
      <c r="F12" s="32">
        <v>84.33</v>
      </c>
      <c r="G12" s="32">
        <f>F12*0.6</f>
        <v>50.598</v>
      </c>
      <c r="H12" s="32">
        <f>E12+G12</f>
        <v>76.19800000000001</v>
      </c>
    </row>
    <row r="13" spans="1:8" ht="25.5" customHeight="1">
      <c r="A13" s="12" t="s">
        <v>482</v>
      </c>
      <c r="B13" s="12" t="s">
        <v>70</v>
      </c>
      <c r="C13" s="12" t="s">
        <v>472</v>
      </c>
      <c r="D13" s="14">
        <v>55.5</v>
      </c>
      <c r="E13" s="14">
        <f>D13*0.4</f>
        <v>22.200000000000003</v>
      </c>
      <c r="F13" s="32">
        <v>80.33</v>
      </c>
      <c r="G13" s="32">
        <f>F13*0.6</f>
        <v>48.198</v>
      </c>
      <c r="H13" s="32">
        <f>E13+G13</f>
        <v>70.398</v>
      </c>
    </row>
    <row r="14" spans="1:8" ht="25.5" customHeight="1">
      <c r="A14" s="12" t="s">
        <v>483</v>
      </c>
      <c r="B14" s="12" t="s">
        <v>70</v>
      </c>
      <c r="C14" s="12" t="s">
        <v>472</v>
      </c>
      <c r="D14" s="14">
        <v>63.25</v>
      </c>
      <c r="E14" s="14">
        <f>D14*0.4</f>
        <v>25.3</v>
      </c>
      <c r="F14" s="32">
        <v>73.67</v>
      </c>
      <c r="G14" s="32">
        <f>F14*0.6</f>
        <v>44.202</v>
      </c>
      <c r="H14" s="32">
        <f>E14+G14</f>
        <v>69.502</v>
      </c>
    </row>
    <row r="15" spans="1:8" ht="25.5" customHeight="1">
      <c r="A15" s="12" t="s">
        <v>484</v>
      </c>
      <c r="B15" s="12" t="s">
        <v>70</v>
      </c>
      <c r="C15" s="12" t="s">
        <v>472</v>
      </c>
      <c r="D15" s="14">
        <v>62.5</v>
      </c>
      <c r="E15" s="14">
        <f>D15*0.4</f>
        <v>25</v>
      </c>
      <c r="F15" s="32">
        <v>72.67</v>
      </c>
      <c r="G15" s="32">
        <f>F15*0.6</f>
        <v>43.602</v>
      </c>
      <c r="H15" s="32">
        <f>E15+G15</f>
        <v>68.602</v>
      </c>
    </row>
    <row r="16" spans="1:8" ht="25.5" customHeight="1">
      <c r="A16" s="12" t="s">
        <v>485</v>
      </c>
      <c r="B16" s="12" t="s">
        <v>486</v>
      </c>
      <c r="C16" s="12" t="s">
        <v>472</v>
      </c>
      <c r="D16" s="14">
        <v>60.5</v>
      </c>
      <c r="E16" s="14">
        <f>D16*0.4</f>
        <v>24.200000000000003</v>
      </c>
      <c r="F16" s="32">
        <v>80.67</v>
      </c>
      <c r="G16" s="32">
        <f>F16*0.6</f>
        <v>48.402</v>
      </c>
      <c r="H16" s="32">
        <f>E16+G16</f>
        <v>72.602</v>
      </c>
    </row>
    <row r="17" spans="1:8" ht="25.5" customHeight="1">
      <c r="A17" s="12" t="s">
        <v>487</v>
      </c>
      <c r="B17" s="12" t="s">
        <v>486</v>
      </c>
      <c r="C17" s="12" t="s">
        <v>472</v>
      </c>
      <c r="D17" s="14">
        <v>59</v>
      </c>
      <c r="E17" s="14">
        <f>D17*0.4</f>
        <v>23.6</v>
      </c>
      <c r="F17" s="32">
        <v>73.67</v>
      </c>
      <c r="G17" s="32">
        <f>F17*0.6</f>
        <v>44.202</v>
      </c>
      <c r="H17" s="32">
        <f>E17+G17</f>
        <v>67.80199999999999</v>
      </c>
    </row>
    <row r="18" spans="1:8" ht="25.5" customHeight="1">
      <c r="A18" s="12" t="s">
        <v>488</v>
      </c>
      <c r="B18" s="12" t="s">
        <v>486</v>
      </c>
      <c r="C18" s="12" t="s">
        <v>472</v>
      </c>
      <c r="D18" s="14">
        <v>67.75</v>
      </c>
      <c r="E18" s="14">
        <f>D18*0.4</f>
        <v>27.1</v>
      </c>
      <c r="F18" s="32">
        <v>87.33</v>
      </c>
      <c r="G18" s="32">
        <f>F18*0.6</f>
        <v>52.397999999999996</v>
      </c>
      <c r="H18" s="32">
        <f>E18+G18</f>
        <v>79.49799999999999</v>
      </c>
    </row>
    <row r="19" spans="1:8" ht="25.5" customHeight="1">
      <c r="A19" s="12" t="s">
        <v>489</v>
      </c>
      <c r="B19" s="12" t="s">
        <v>285</v>
      </c>
      <c r="C19" s="12" t="s">
        <v>472</v>
      </c>
      <c r="D19" s="14">
        <v>61.75</v>
      </c>
      <c r="E19" s="14">
        <f>D19*0.4</f>
        <v>24.700000000000003</v>
      </c>
      <c r="F19" s="32">
        <v>74.33</v>
      </c>
      <c r="G19" s="32">
        <f>F19*0.6</f>
        <v>44.598</v>
      </c>
      <c r="H19" s="32">
        <f>E19+G19</f>
        <v>69.298</v>
      </c>
    </row>
    <row r="20" spans="1:8" ht="25.5" customHeight="1">
      <c r="A20" s="12" t="s">
        <v>490</v>
      </c>
      <c r="B20" s="12" t="s">
        <v>285</v>
      </c>
      <c r="C20" s="13" t="s">
        <v>479</v>
      </c>
      <c r="D20" s="14">
        <v>59.25</v>
      </c>
      <c r="E20" s="14">
        <f>D20*0.4</f>
        <v>23.700000000000003</v>
      </c>
      <c r="F20" s="32">
        <v>65</v>
      </c>
      <c r="G20" s="32">
        <f>F20*0.6</f>
        <v>39</v>
      </c>
      <c r="H20" s="32">
        <f>E20+G20</f>
        <v>62.7</v>
      </c>
    </row>
    <row r="21" spans="1:8" ht="25.5" customHeight="1">
      <c r="A21" s="16" t="s">
        <v>491</v>
      </c>
      <c r="B21" s="12" t="s">
        <v>285</v>
      </c>
      <c r="C21" s="16" t="s">
        <v>492</v>
      </c>
      <c r="D21" s="14">
        <v>62.75</v>
      </c>
      <c r="E21" s="14">
        <f>D21*0.4</f>
        <v>25.1</v>
      </c>
      <c r="F21" s="32">
        <v>76.33</v>
      </c>
      <c r="G21" s="32">
        <f>F21*0.6</f>
        <v>45.797999999999995</v>
      </c>
      <c r="H21" s="32">
        <f>E21+G21</f>
        <v>70.898</v>
      </c>
    </row>
    <row r="22" spans="1:8" ht="25.5" customHeight="1">
      <c r="A22" s="12" t="s">
        <v>493</v>
      </c>
      <c r="B22" s="12" t="s">
        <v>143</v>
      </c>
      <c r="C22" s="12" t="s">
        <v>472</v>
      </c>
      <c r="D22" s="14">
        <v>59.75</v>
      </c>
      <c r="E22" s="14">
        <f>D22*0.4</f>
        <v>23.900000000000002</v>
      </c>
      <c r="F22" s="32">
        <v>81.33</v>
      </c>
      <c r="G22" s="32">
        <f>F22*0.6</f>
        <v>48.797999999999995</v>
      </c>
      <c r="H22" s="32">
        <f>E22+G22</f>
        <v>72.698</v>
      </c>
    </row>
    <row r="23" spans="1:8" ht="25.5" customHeight="1">
      <c r="A23" s="12" t="s">
        <v>494</v>
      </c>
      <c r="B23" s="12" t="s">
        <v>143</v>
      </c>
      <c r="C23" s="12" t="s">
        <v>472</v>
      </c>
      <c r="D23" s="14">
        <v>59</v>
      </c>
      <c r="E23" s="14">
        <f>D23*0.4</f>
        <v>23.6</v>
      </c>
      <c r="F23" s="32">
        <v>87.67</v>
      </c>
      <c r="G23" s="32">
        <f>F23*0.6</f>
        <v>52.602</v>
      </c>
      <c r="H23" s="32">
        <f>E23+G23</f>
        <v>76.202</v>
      </c>
    </row>
    <row r="24" spans="1:8" ht="25.5" customHeight="1">
      <c r="A24" s="12" t="s">
        <v>495</v>
      </c>
      <c r="B24" s="12" t="s">
        <v>143</v>
      </c>
      <c r="C24" s="12" t="s">
        <v>472</v>
      </c>
      <c r="D24" s="14">
        <v>66.25</v>
      </c>
      <c r="E24" s="14">
        <f>D24*0.4</f>
        <v>26.5</v>
      </c>
      <c r="F24" s="33">
        <v>84</v>
      </c>
      <c r="G24" s="32">
        <f>F24*0.6</f>
        <v>50.4</v>
      </c>
      <c r="H24" s="32">
        <f>E24+G24</f>
        <v>76.9</v>
      </c>
    </row>
    <row r="25" spans="1:8" ht="25.5" customHeight="1">
      <c r="A25" s="12" t="s">
        <v>496</v>
      </c>
      <c r="B25" s="12" t="s">
        <v>497</v>
      </c>
      <c r="C25" s="16" t="s">
        <v>492</v>
      </c>
      <c r="D25" s="14">
        <v>57.25</v>
      </c>
      <c r="E25" s="14">
        <f>D25*0.4</f>
        <v>22.900000000000002</v>
      </c>
      <c r="F25" s="33">
        <v>65.67</v>
      </c>
      <c r="G25" s="32">
        <f>F25*0.6</f>
        <v>39.402</v>
      </c>
      <c r="H25" s="32">
        <f>E25+G25</f>
        <v>62.30200000000001</v>
      </c>
    </row>
    <row r="26" spans="1:8" ht="25.5" customHeight="1">
      <c r="A26" s="16" t="s">
        <v>498</v>
      </c>
      <c r="B26" s="16" t="s">
        <v>499</v>
      </c>
      <c r="C26" s="16" t="s">
        <v>492</v>
      </c>
      <c r="D26" s="14">
        <v>73.5</v>
      </c>
      <c r="E26" s="14">
        <f>D26*0.4</f>
        <v>29.400000000000002</v>
      </c>
      <c r="F26" s="33">
        <v>88.33</v>
      </c>
      <c r="G26" s="32">
        <f>F26*0.6</f>
        <v>52.998</v>
      </c>
      <c r="H26" s="32">
        <f>E26+G26</f>
        <v>82.398</v>
      </c>
    </row>
    <row r="27" spans="1:8" ht="25.5" customHeight="1">
      <c r="A27" s="12" t="s">
        <v>500</v>
      </c>
      <c r="B27" s="12" t="s">
        <v>497</v>
      </c>
      <c r="C27" s="16" t="s">
        <v>492</v>
      </c>
      <c r="D27" s="14">
        <v>58.25</v>
      </c>
      <c r="E27" s="14">
        <f>D27*0.4</f>
        <v>23.3</v>
      </c>
      <c r="F27" s="33">
        <v>72.67</v>
      </c>
      <c r="G27" s="32">
        <f>F27*0.6</f>
        <v>43.602</v>
      </c>
      <c r="H27" s="32">
        <f>E27+G27</f>
        <v>66.902</v>
      </c>
    </row>
    <row r="28" spans="1:8" ht="25.5" customHeight="1">
      <c r="A28" s="12" t="s">
        <v>501</v>
      </c>
      <c r="B28" s="12" t="s">
        <v>181</v>
      </c>
      <c r="C28" s="13" t="s">
        <v>479</v>
      </c>
      <c r="D28" s="14">
        <v>72.5</v>
      </c>
      <c r="E28" s="14">
        <f>D28*0.4</f>
        <v>29</v>
      </c>
      <c r="F28" s="33">
        <v>84.33</v>
      </c>
      <c r="G28" s="32">
        <f>F28*0.6</f>
        <v>50.598</v>
      </c>
      <c r="H28" s="32">
        <f>E28+G28</f>
        <v>79.598</v>
      </c>
    </row>
    <row r="29" spans="1:8" ht="25.5" customHeight="1">
      <c r="A29" s="12" t="s">
        <v>502</v>
      </c>
      <c r="B29" s="12" t="s">
        <v>181</v>
      </c>
      <c r="C29" s="13" t="s">
        <v>479</v>
      </c>
      <c r="D29" s="14">
        <v>66.75</v>
      </c>
      <c r="E29" s="14">
        <f>D29*0.4</f>
        <v>26.700000000000003</v>
      </c>
      <c r="F29" s="33">
        <v>82</v>
      </c>
      <c r="G29" s="32">
        <f>F29*0.6</f>
        <v>49.199999999999996</v>
      </c>
      <c r="H29" s="32">
        <f>E29+G29</f>
        <v>75.9</v>
      </c>
    </row>
    <row r="30" spans="1:8" ht="25.5" customHeight="1">
      <c r="A30" s="12" t="s">
        <v>503</v>
      </c>
      <c r="B30" s="12" t="s">
        <v>181</v>
      </c>
      <c r="C30" s="13" t="s">
        <v>479</v>
      </c>
      <c r="D30" s="14">
        <v>67.75</v>
      </c>
      <c r="E30" s="14">
        <f>D30*0.4</f>
        <v>27.1</v>
      </c>
      <c r="F30" s="33">
        <v>75.33</v>
      </c>
      <c r="G30" s="32">
        <f>F30*0.6</f>
        <v>45.198</v>
      </c>
      <c r="H30" s="32">
        <f>E30+G30</f>
        <v>72.298</v>
      </c>
    </row>
    <row r="31" spans="1:8" ht="14.25">
      <c r="A31" s="34"/>
      <c r="B31" s="34"/>
      <c r="C31" s="34"/>
      <c r="D31" s="35"/>
      <c r="E31" s="35"/>
      <c r="F31" s="35"/>
      <c r="G31" s="35"/>
      <c r="H31" s="35"/>
    </row>
  </sheetData>
  <mergeCells count="2">
    <mergeCell ref="A1:H1"/>
    <mergeCell ref="A2:H2"/>
  </mergeCells>
  <printOptions/>
  <pageMargins left="0.9845991772929515" right="0.9845991772929515" top="0.9998749560258521" bottom="0.9998749560258521" header="0.49993747801292604" footer="0.49993747801292604"/>
  <pageSetup firstPageNumber="0" useFirstPageNumber="1"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0"/>
  <sheetViews>
    <sheetView defaultGridColor="0" colorId="23" workbookViewId="0" topLeftCell="A1">
      <selection activeCell="A2" sqref="A2:H2"/>
    </sheetView>
  </sheetViews>
  <sheetFormatPr defaultColWidth="9.00390625" defaultRowHeight="14.25"/>
  <cols>
    <col min="1" max="1" width="8.375" style="1" customWidth="1"/>
    <col min="2" max="2" width="29.50390625" style="1" customWidth="1"/>
    <col min="3" max="3" width="7.50390625" style="1" customWidth="1"/>
    <col min="4" max="4" width="8.25390625" style="3" customWidth="1"/>
    <col min="5" max="5" width="9.625" style="3" customWidth="1"/>
    <col min="6" max="6" width="7.625" style="3" customWidth="1"/>
    <col min="7" max="8" width="9.625" style="3" customWidth="1"/>
  </cols>
  <sheetData>
    <row r="1" spans="1:8" ht="51" customHeight="1">
      <c r="A1" s="4" t="s">
        <v>0</v>
      </c>
      <c r="B1" s="5"/>
      <c r="C1" s="5"/>
      <c r="D1" s="6"/>
      <c r="E1" s="6"/>
      <c r="F1" s="6"/>
      <c r="G1" s="6"/>
      <c r="H1" s="6"/>
    </row>
    <row r="2" spans="1:8" s="1" customFormat="1" ht="30.75" customHeight="1">
      <c r="A2" s="7" t="s">
        <v>504</v>
      </c>
      <c r="B2" s="8"/>
      <c r="C2" s="8"/>
      <c r="D2" s="9"/>
      <c r="E2" s="9"/>
      <c r="F2" s="9"/>
      <c r="G2" s="9"/>
      <c r="H2" s="9"/>
    </row>
    <row r="3" spans="1:8" s="1" customFormat="1" ht="46.5" customHeight="1">
      <c r="A3" s="10" t="s">
        <v>2</v>
      </c>
      <c r="B3" s="10" t="s">
        <v>505</v>
      </c>
      <c r="C3" s="10" t="s">
        <v>506</v>
      </c>
      <c r="D3" s="11" t="s">
        <v>507</v>
      </c>
      <c r="E3" s="11" t="s">
        <v>6</v>
      </c>
      <c r="F3" s="11" t="s">
        <v>508</v>
      </c>
      <c r="G3" s="11" t="s">
        <v>8</v>
      </c>
      <c r="H3" s="11" t="s">
        <v>9</v>
      </c>
    </row>
    <row r="4" spans="1:8" s="1" customFormat="1" ht="25.5" customHeight="1">
      <c r="A4" s="12" t="s">
        <v>509</v>
      </c>
      <c r="B4" s="13" t="s">
        <v>11</v>
      </c>
      <c r="C4" s="12" t="s">
        <v>510</v>
      </c>
      <c r="D4" s="14">
        <v>52</v>
      </c>
      <c r="E4" s="14">
        <f>D4*0.4</f>
        <v>20.8</v>
      </c>
      <c r="F4" s="22">
        <v>72.6</v>
      </c>
      <c r="G4" s="22">
        <f>F4*0.6</f>
        <v>43.559999999999995</v>
      </c>
      <c r="H4" s="22">
        <f>E4+G4</f>
        <v>64.36</v>
      </c>
    </row>
    <row r="5" spans="1:8" s="1" customFormat="1" ht="25.5" customHeight="1">
      <c r="A5" s="12" t="s">
        <v>511</v>
      </c>
      <c r="B5" s="16" t="s">
        <v>346</v>
      </c>
      <c r="C5" s="12" t="s">
        <v>510</v>
      </c>
      <c r="D5" s="14">
        <v>50.5</v>
      </c>
      <c r="E5" s="14">
        <f>D5*0.4</f>
        <v>20.200000000000003</v>
      </c>
      <c r="F5" s="22">
        <v>76.8</v>
      </c>
      <c r="G5" s="22">
        <f>F5*0.6</f>
        <v>46.08</v>
      </c>
      <c r="H5" s="22">
        <f>E5+G5</f>
        <v>66.28</v>
      </c>
    </row>
    <row r="6" spans="1:8" s="1" customFormat="1" ht="25.5" customHeight="1">
      <c r="A6" s="12" t="s">
        <v>512</v>
      </c>
      <c r="B6" s="13" t="s">
        <v>11</v>
      </c>
      <c r="C6" s="12" t="s">
        <v>510</v>
      </c>
      <c r="D6" s="14">
        <v>67</v>
      </c>
      <c r="E6" s="14">
        <f>D6*0.4</f>
        <v>26.8</v>
      </c>
      <c r="F6" s="22">
        <v>80.2</v>
      </c>
      <c r="G6" s="22">
        <f>F6*0.6</f>
        <v>48.12</v>
      </c>
      <c r="H6" s="22">
        <f>E6+G6</f>
        <v>74.92</v>
      </c>
    </row>
    <row r="7" spans="1:8" s="1" customFormat="1" ht="25.5" customHeight="1">
      <c r="A7" s="16" t="s">
        <v>513</v>
      </c>
      <c r="B7" s="16" t="s">
        <v>367</v>
      </c>
      <c r="C7" s="16" t="s">
        <v>514</v>
      </c>
      <c r="D7" s="14">
        <v>52</v>
      </c>
      <c r="E7" s="14">
        <f>D7*0.4</f>
        <v>20.8</v>
      </c>
      <c r="F7" s="22">
        <v>71.4</v>
      </c>
      <c r="G7" s="22">
        <f>F7*0.6</f>
        <v>42.84</v>
      </c>
      <c r="H7" s="22">
        <f>E7+G7</f>
        <v>63.64</v>
      </c>
    </row>
    <row r="8" spans="1:8" s="1" customFormat="1" ht="25.5" customHeight="1">
      <c r="A8" s="12" t="s">
        <v>515</v>
      </c>
      <c r="B8" s="12" t="s">
        <v>516</v>
      </c>
      <c r="C8" s="12" t="s">
        <v>510</v>
      </c>
      <c r="D8" s="14">
        <v>65</v>
      </c>
      <c r="E8" s="14">
        <f>D8*0.4</f>
        <v>26</v>
      </c>
      <c r="F8" s="22">
        <v>74.4</v>
      </c>
      <c r="G8" s="22">
        <f>F8*0.6</f>
        <v>44.64</v>
      </c>
      <c r="H8" s="22">
        <f>E8+G8</f>
        <v>70.64</v>
      </c>
    </row>
    <row r="9" spans="1:8" s="1" customFormat="1" ht="25.5" customHeight="1">
      <c r="A9" s="12" t="s">
        <v>517</v>
      </c>
      <c r="B9" s="13" t="s">
        <v>518</v>
      </c>
      <c r="C9" s="12" t="s">
        <v>510</v>
      </c>
      <c r="D9" s="14">
        <v>50</v>
      </c>
      <c r="E9" s="14">
        <f>D9*0.4</f>
        <v>20</v>
      </c>
      <c r="F9" s="22">
        <v>69.2</v>
      </c>
      <c r="G9" s="22">
        <f>F9*0.6</f>
        <v>41.52</v>
      </c>
      <c r="H9" s="22">
        <f>E9+G9</f>
        <v>61.52</v>
      </c>
    </row>
    <row r="10" spans="1:8" s="1" customFormat="1" ht="25.5" customHeight="1">
      <c r="A10" s="12" t="s">
        <v>519</v>
      </c>
      <c r="B10" s="12" t="s">
        <v>53</v>
      </c>
      <c r="C10" s="12" t="s">
        <v>510</v>
      </c>
      <c r="D10" s="14">
        <v>43.5</v>
      </c>
      <c r="E10" s="14">
        <f>D10*0.4</f>
        <v>17.400000000000002</v>
      </c>
      <c r="F10" s="22">
        <v>0</v>
      </c>
      <c r="G10" s="22">
        <f>F10*0.6</f>
        <v>0</v>
      </c>
      <c r="H10" s="22">
        <f>E10+G10</f>
        <v>17.400000000000002</v>
      </c>
    </row>
    <row r="11" spans="1:8" s="1" customFormat="1" ht="25.5" customHeight="1">
      <c r="A11" s="12" t="s">
        <v>520</v>
      </c>
      <c r="B11" s="12" t="s">
        <v>53</v>
      </c>
      <c r="C11" s="12" t="s">
        <v>510</v>
      </c>
      <c r="D11" s="14">
        <v>46.25</v>
      </c>
      <c r="E11" s="14">
        <f>D11*0.4</f>
        <v>18.5</v>
      </c>
      <c r="F11" s="22">
        <v>75.2</v>
      </c>
      <c r="G11" s="22">
        <f>F11*0.6</f>
        <v>45.12</v>
      </c>
      <c r="H11" s="22">
        <f>E11+G11</f>
        <v>63.62</v>
      </c>
    </row>
    <row r="12" spans="1:8" s="1" customFormat="1" ht="25.5" customHeight="1">
      <c r="A12" s="12" t="s">
        <v>521</v>
      </c>
      <c r="B12" s="12" t="s">
        <v>240</v>
      </c>
      <c r="C12" s="12" t="s">
        <v>510</v>
      </c>
      <c r="D12" s="14">
        <v>52.25</v>
      </c>
      <c r="E12" s="14">
        <f>D12*0.4</f>
        <v>20.900000000000002</v>
      </c>
      <c r="F12" s="22">
        <v>62.8</v>
      </c>
      <c r="G12" s="22">
        <f>F12*0.6</f>
        <v>37.68</v>
      </c>
      <c r="H12" s="22">
        <f>E12+G12</f>
        <v>58.58</v>
      </c>
    </row>
    <row r="13" spans="1:8" s="1" customFormat="1" ht="25.5" customHeight="1">
      <c r="A13" s="12" t="s">
        <v>522</v>
      </c>
      <c r="B13" s="12" t="s">
        <v>240</v>
      </c>
      <c r="C13" s="12" t="s">
        <v>510</v>
      </c>
      <c r="D13" s="14">
        <v>58.5</v>
      </c>
      <c r="E13" s="14">
        <f>D13*0.4</f>
        <v>23.400000000000002</v>
      </c>
      <c r="F13" s="22">
        <v>64.8</v>
      </c>
      <c r="G13" s="22">
        <f>F13*0.6</f>
        <v>38.879999999999995</v>
      </c>
      <c r="H13" s="22">
        <f>E13+G13</f>
        <v>62.28</v>
      </c>
    </row>
    <row r="14" spans="1:8" s="1" customFormat="1" ht="25.5" customHeight="1">
      <c r="A14" s="12" t="s">
        <v>523</v>
      </c>
      <c r="B14" s="12" t="s">
        <v>240</v>
      </c>
      <c r="C14" s="12" t="s">
        <v>510</v>
      </c>
      <c r="D14" s="14">
        <v>59</v>
      </c>
      <c r="E14" s="14">
        <f>D14*0.4</f>
        <v>23.6</v>
      </c>
      <c r="F14" s="22">
        <v>85.8</v>
      </c>
      <c r="G14" s="22">
        <f>F14*0.6</f>
        <v>51.48</v>
      </c>
      <c r="H14" s="22">
        <f>E14+G14</f>
        <v>75.08</v>
      </c>
    </row>
    <row r="15" spans="1:8" s="1" customFormat="1" ht="25.5" customHeight="1">
      <c r="A15" s="12" t="s">
        <v>524</v>
      </c>
      <c r="B15" s="12" t="s">
        <v>88</v>
      </c>
      <c r="C15" s="12" t="s">
        <v>510</v>
      </c>
      <c r="D15" s="14">
        <v>55.75</v>
      </c>
      <c r="E15" s="14">
        <f>D15*0.4</f>
        <v>22.3</v>
      </c>
      <c r="F15" s="22">
        <v>76.6</v>
      </c>
      <c r="G15" s="22">
        <f>F15*0.6</f>
        <v>45.959999999999994</v>
      </c>
      <c r="H15" s="22">
        <f>E15+G15</f>
        <v>68.25999999999999</v>
      </c>
    </row>
    <row r="16" spans="1:8" s="1" customFormat="1" ht="25.5" customHeight="1">
      <c r="A16" s="12" t="s">
        <v>525</v>
      </c>
      <c r="B16" s="12" t="s">
        <v>88</v>
      </c>
      <c r="C16" s="12" t="s">
        <v>510</v>
      </c>
      <c r="D16" s="14">
        <v>43</v>
      </c>
      <c r="E16" s="14">
        <f>D16*0.4</f>
        <v>17.2</v>
      </c>
      <c r="F16" s="22">
        <v>71</v>
      </c>
      <c r="G16" s="22">
        <f>F16*0.6</f>
        <v>42.6</v>
      </c>
      <c r="H16" s="22">
        <f>E16+G16</f>
        <v>59.8</v>
      </c>
    </row>
    <row r="17" spans="1:8" s="1" customFormat="1" ht="25.5" customHeight="1">
      <c r="A17" s="12" t="s">
        <v>526</v>
      </c>
      <c r="B17" s="12" t="s">
        <v>88</v>
      </c>
      <c r="C17" s="12" t="s">
        <v>510</v>
      </c>
      <c r="D17" s="14">
        <v>57.25</v>
      </c>
      <c r="E17" s="14">
        <f>D17*0.4</f>
        <v>22.900000000000002</v>
      </c>
      <c r="F17" s="22">
        <v>71.4</v>
      </c>
      <c r="G17" s="22">
        <f>F17*0.6</f>
        <v>42.84</v>
      </c>
      <c r="H17" s="22">
        <f>E17+G17</f>
        <v>65.74000000000001</v>
      </c>
    </row>
    <row r="18" spans="1:8" s="1" customFormat="1" ht="25.5" customHeight="1">
      <c r="A18" s="12" t="s">
        <v>527</v>
      </c>
      <c r="B18" s="12" t="s">
        <v>107</v>
      </c>
      <c r="C18" s="12" t="s">
        <v>510</v>
      </c>
      <c r="D18" s="14">
        <v>49.5</v>
      </c>
      <c r="E18" s="14">
        <f>D18*0.4</f>
        <v>19.8</v>
      </c>
      <c r="F18" s="22">
        <v>77.2</v>
      </c>
      <c r="G18" s="22">
        <f>F18*0.6</f>
        <v>46.32</v>
      </c>
      <c r="H18" s="22">
        <f>E18+G18</f>
        <v>66.12</v>
      </c>
    </row>
    <row r="19" spans="1:8" s="1" customFormat="1" ht="25.5" customHeight="1">
      <c r="A19" s="12" t="s">
        <v>528</v>
      </c>
      <c r="B19" s="12" t="s">
        <v>107</v>
      </c>
      <c r="C19" s="12" t="s">
        <v>510</v>
      </c>
      <c r="D19" s="14">
        <v>63</v>
      </c>
      <c r="E19" s="14">
        <f>D19*0.4</f>
        <v>25.200000000000003</v>
      </c>
      <c r="F19" s="22">
        <v>86.2</v>
      </c>
      <c r="G19" s="22">
        <f>F19*0.6</f>
        <v>51.72</v>
      </c>
      <c r="H19" s="22">
        <f>E19+G19</f>
        <v>76.92</v>
      </c>
    </row>
    <row r="20" spans="1:8" s="1" customFormat="1" ht="25.5" customHeight="1">
      <c r="A20" s="12" t="s">
        <v>529</v>
      </c>
      <c r="B20" s="12" t="s">
        <v>107</v>
      </c>
      <c r="C20" s="12" t="s">
        <v>510</v>
      </c>
      <c r="D20" s="14">
        <v>49</v>
      </c>
      <c r="E20" s="14">
        <f>D20*0.4</f>
        <v>19.6</v>
      </c>
      <c r="F20" s="22">
        <v>70</v>
      </c>
      <c r="G20" s="22">
        <f>F20*0.6</f>
        <v>42</v>
      </c>
      <c r="H20" s="22">
        <f>E20+G20</f>
        <v>61.6</v>
      </c>
    </row>
    <row r="21" spans="1:8" s="1" customFormat="1" ht="25.5" customHeight="1">
      <c r="A21" s="12" t="s">
        <v>530</v>
      </c>
      <c r="B21" s="12" t="s">
        <v>531</v>
      </c>
      <c r="C21" s="12" t="s">
        <v>510</v>
      </c>
      <c r="D21" s="14">
        <v>53</v>
      </c>
      <c r="E21" s="14">
        <f>D21*0.4</f>
        <v>21.200000000000003</v>
      </c>
      <c r="F21" s="22">
        <v>66.8</v>
      </c>
      <c r="G21" s="22">
        <f>F21*0.6</f>
        <v>40.08</v>
      </c>
      <c r="H21" s="22">
        <f>E21+G21</f>
        <v>61.28</v>
      </c>
    </row>
    <row r="22" spans="1:8" s="1" customFormat="1" ht="25.5" customHeight="1">
      <c r="A22" s="12" t="s">
        <v>532</v>
      </c>
      <c r="B22" s="12" t="s">
        <v>531</v>
      </c>
      <c r="C22" s="12" t="s">
        <v>510</v>
      </c>
      <c r="D22" s="14">
        <v>57.75</v>
      </c>
      <c r="E22" s="14">
        <f>D22*0.4</f>
        <v>23.1</v>
      </c>
      <c r="F22" s="22">
        <v>71</v>
      </c>
      <c r="G22" s="22">
        <f>F22*0.6</f>
        <v>42.6</v>
      </c>
      <c r="H22" s="22">
        <f>E22+G22</f>
        <v>65.7</v>
      </c>
    </row>
    <row r="23" spans="1:8" s="1" customFormat="1" ht="25.5" customHeight="1">
      <c r="A23" s="12" t="s">
        <v>533</v>
      </c>
      <c r="B23" s="12" t="s">
        <v>531</v>
      </c>
      <c r="C23" s="12" t="s">
        <v>510</v>
      </c>
      <c r="D23" s="14">
        <v>67.5</v>
      </c>
      <c r="E23" s="14">
        <f>D23*0.4</f>
        <v>27</v>
      </c>
      <c r="F23" s="22">
        <v>72.2</v>
      </c>
      <c r="G23" s="22">
        <f>F23*0.6</f>
        <v>43.32</v>
      </c>
      <c r="H23" s="22">
        <f>E23+G23</f>
        <v>70.32</v>
      </c>
    </row>
    <row r="24" spans="1:8" s="1" customFormat="1" ht="25.5" customHeight="1">
      <c r="A24" s="12" t="s">
        <v>534</v>
      </c>
      <c r="B24" s="12" t="s">
        <v>155</v>
      </c>
      <c r="C24" s="12" t="s">
        <v>510</v>
      </c>
      <c r="D24" s="14">
        <v>53</v>
      </c>
      <c r="E24" s="14">
        <f>D24*0.4</f>
        <v>21.200000000000003</v>
      </c>
      <c r="F24" s="14">
        <v>74</v>
      </c>
      <c r="G24" s="22">
        <f>F24*0.6</f>
        <v>44.4</v>
      </c>
      <c r="H24" s="22">
        <f>E24+G24</f>
        <v>65.6</v>
      </c>
    </row>
    <row r="25" spans="1:8" s="1" customFormat="1" ht="25.5" customHeight="1">
      <c r="A25" s="12" t="s">
        <v>535</v>
      </c>
      <c r="B25" s="12" t="s">
        <v>155</v>
      </c>
      <c r="C25" s="12" t="s">
        <v>510</v>
      </c>
      <c r="D25" s="14">
        <v>48.75</v>
      </c>
      <c r="E25" s="14">
        <f>D25*0.4</f>
        <v>19.5</v>
      </c>
      <c r="F25" s="14">
        <v>67.4</v>
      </c>
      <c r="G25" s="22">
        <f>F25*0.6</f>
        <v>40.440000000000005</v>
      </c>
      <c r="H25" s="22">
        <f>E25+G25</f>
        <v>59.940000000000005</v>
      </c>
    </row>
    <row r="26" spans="1:8" s="1" customFormat="1" ht="25.5" customHeight="1">
      <c r="A26" s="16" t="s">
        <v>536</v>
      </c>
      <c r="B26" s="12" t="s">
        <v>155</v>
      </c>
      <c r="C26" s="16" t="s">
        <v>514</v>
      </c>
      <c r="D26" s="14">
        <v>55.75</v>
      </c>
      <c r="E26" s="14">
        <f>D26*0.4</f>
        <v>22.3</v>
      </c>
      <c r="F26" s="14">
        <v>73.8</v>
      </c>
      <c r="G26" s="22">
        <f>F26*0.6</f>
        <v>44.279999999999994</v>
      </c>
      <c r="H26" s="22">
        <f>E26+G26</f>
        <v>66.58</v>
      </c>
    </row>
    <row r="27" spans="1:8" s="1" customFormat="1" ht="25.5" customHeight="1">
      <c r="A27" s="12" t="s">
        <v>537</v>
      </c>
      <c r="B27" s="18" t="s">
        <v>169</v>
      </c>
      <c r="C27" s="12" t="s">
        <v>510</v>
      </c>
      <c r="D27" s="14">
        <v>55</v>
      </c>
      <c r="E27" s="14">
        <f>D27*0.4</f>
        <v>22</v>
      </c>
      <c r="F27" s="14">
        <v>71.2</v>
      </c>
      <c r="G27" s="22">
        <f>F27*0.6</f>
        <v>42.72</v>
      </c>
      <c r="H27" s="22">
        <f>E27+G27</f>
        <v>64.72</v>
      </c>
    </row>
    <row r="28" spans="1:8" s="1" customFormat="1" ht="25.5" customHeight="1">
      <c r="A28" s="12" t="s">
        <v>538</v>
      </c>
      <c r="B28" s="18" t="s">
        <v>169</v>
      </c>
      <c r="C28" s="12" t="s">
        <v>510</v>
      </c>
      <c r="D28" s="14">
        <v>58.5</v>
      </c>
      <c r="E28" s="14">
        <f>D28*0.4</f>
        <v>23.400000000000002</v>
      </c>
      <c r="F28" s="14">
        <v>68</v>
      </c>
      <c r="G28" s="22">
        <f>F28*0.6</f>
        <v>40.8</v>
      </c>
      <c r="H28" s="22">
        <f>E28+G28</f>
        <v>64.2</v>
      </c>
    </row>
    <row r="29" spans="1:8" s="1" customFormat="1" ht="25.5" customHeight="1">
      <c r="A29" s="12" t="s">
        <v>539</v>
      </c>
      <c r="B29" s="13" t="s">
        <v>540</v>
      </c>
      <c r="C29" s="12" t="s">
        <v>510</v>
      </c>
      <c r="D29" s="14">
        <v>61</v>
      </c>
      <c r="E29" s="14">
        <f>D29*0.4</f>
        <v>24.400000000000002</v>
      </c>
      <c r="F29" s="14">
        <v>71.8</v>
      </c>
      <c r="G29" s="22">
        <f>F29*0.6</f>
        <v>43.08</v>
      </c>
      <c r="H29" s="22">
        <f>E29+G29</f>
        <v>67.48</v>
      </c>
    </row>
    <row r="30" spans="1:8" ht="17.25" customHeight="1">
      <c r="A30" s="36"/>
      <c r="B30" s="36"/>
      <c r="C30" s="37"/>
      <c r="D30" s="38"/>
      <c r="E30" s="38"/>
      <c r="F30" s="39"/>
      <c r="G30" s="39"/>
      <c r="H30" s="39"/>
    </row>
  </sheetData>
  <mergeCells count="2">
    <mergeCell ref="A1:H1"/>
    <mergeCell ref="A2:H2"/>
  </mergeCells>
  <printOptions/>
  <pageMargins left="0.9845991772929515" right="0.9845991772929515" top="0.9998749560258521" bottom="0.9998749560258521" header="0.49993747801292604" footer="0.49993747801292604"/>
  <pageSetup firstPageNumber="0" useFirstPageNumber="1" horizontalDpi="600" verticalDpi="600" orientation="portrait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3"/>
  <sheetViews>
    <sheetView defaultGridColor="0" colorId="23" workbookViewId="0" topLeftCell="A1">
      <selection activeCell="A2" sqref="A2:H2"/>
    </sheetView>
  </sheetViews>
  <sheetFormatPr defaultColWidth="9.00390625" defaultRowHeight="14.25"/>
  <cols>
    <col min="1" max="1" width="9.50390625" style="1" customWidth="1"/>
    <col min="2" max="2" width="27.00390625" style="1" customWidth="1"/>
    <col min="3" max="3" width="8.375" style="1" customWidth="1"/>
    <col min="4" max="4" width="8.375" style="3" customWidth="1"/>
    <col min="5" max="5" width="9.625" style="3" customWidth="1"/>
    <col min="6" max="6" width="8.625" style="3" customWidth="1"/>
    <col min="7" max="8" width="9.625" style="3" customWidth="1"/>
  </cols>
  <sheetData>
    <row r="1" spans="1:8" ht="52.5" customHeight="1">
      <c r="A1" s="4" t="s">
        <v>0</v>
      </c>
      <c r="B1" s="40"/>
      <c r="C1" s="40"/>
      <c r="D1" s="41"/>
      <c r="E1" s="41"/>
      <c r="F1" s="41"/>
      <c r="G1" s="41"/>
      <c r="H1" s="41"/>
    </row>
    <row r="2" spans="1:8" s="1" customFormat="1" ht="45" customHeight="1">
      <c r="A2" s="7" t="s">
        <v>541</v>
      </c>
      <c r="B2" s="7"/>
      <c r="C2" s="7"/>
      <c r="D2" s="42"/>
      <c r="E2" s="42"/>
      <c r="F2" s="42"/>
      <c r="G2" s="42"/>
      <c r="H2" s="42"/>
    </row>
    <row r="3" spans="1:8" s="1" customFormat="1" ht="45.75" customHeight="1">
      <c r="A3" s="10" t="s">
        <v>2</v>
      </c>
      <c r="B3" s="10" t="s">
        <v>542</v>
      </c>
      <c r="C3" s="10" t="s">
        <v>543</v>
      </c>
      <c r="D3" s="11" t="s">
        <v>544</v>
      </c>
      <c r="E3" s="11" t="s">
        <v>6</v>
      </c>
      <c r="F3" s="11" t="s">
        <v>545</v>
      </c>
      <c r="G3" s="11" t="s">
        <v>8</v>
      </c>
      <c r="H3" s="11" t="s">
        <v>9</v>
      </c>
    </row>
    <row r="4" spans="1:8" s="1" customFormat="1" ht="25.5" customHeight="1">
      <c r="A4" s="12" t="s">
        <v>546</v>
      </c>
      <c r="B4" s="12" t="s">
        <v>26</v>
      </c>
      <c r="C4" s="12" t="s">
        <v>547</v>
      </c>
      <c r="D4" s="14">
        <v>45.5</v>
      </c>
      <c r="E4" s="14">
        <f>D4*0.4</f>
        <v>18.2</v>
      </c>
      <c r="F4" s="22">
        <v>65.2</v>
      </c>
      <c r="G4" s="22">
        <f>F4*0.6</f>
        <v>39.12</v>
      </c>
      <c r="H4" s="22">
        <f>E4+G4</f>
        <v>57.31999999999999</v>
      </c>
    </row>
    <row r="5" spans="1:8" s="1" customFormat="1" ht="25.5" customHeight="1">
      <c r="A5" s="12" t="s">
        <v>548</v>
      </c>
      <c r="B5" s="12" t="s">
        <v>26</v>
      </c>
      <c r="C5" s="12" t="s">
        <v>547</v>
      </c>
      <c r="D5" s="14">
        <v>44.75</v>
      </c>
      <c r="E5" s="14">
        <f>D5*0.4</f>
        <v>17.900000000000002</v>
      </c>
      <c r="F5" s="22">
        <v>90.2</v>
      </c>
      <c r="G5" s="22">
        <f>F5*0.6</f>
        <v>54.12</v>
      </c>
      <c r="H5" s="22">
        <f>E5+G5</f>
        <v>72.02</v>
      </c>
    </row>
    <row r="6" spans="1:8" s="1" customFormat="1" ht="25.5" customHeight="1">
      <c r="A6" s="12" t="s">
        <v>549</v>
      </c>
      <c r="B6" s="12" t="s">
        <v>550</v>
      </c>
      <c r="C6" s="12" t="s">
        <v>547</v>
      </c>
      <c r="D6" s="14">
        <v>63</v>
      </c>
      <c r="E6" s="14">
        <f>D6*0.4</f>
        <v>25.200000000000003</v>
      </c>
      <c r="F6" s="22">
        <v>75.8</v>
      </c>
      <c r="G6" s="22">
        <f>F6*0.6</f>
        <v>45.48</v>
      </c>
      <c r="H6" s="22">
        <f>E6+G6</f>
        <v>70.68</v>
      </c>
    </row>
    <row r="7" spans="1:8" s="1" customFormat="1" ht="25.5" customHeight="1">
      <c r="A7" s="12" t="s">
        <v>551</v>
      </c>
      <c r="B7" s="12" t="s">
        <v>550</v>
      </c>
      <c r="C7" s="12" t="s">
        <v>547</v>
      </c>
      <c r="D7" s="14">
        <v>60.25</v>
      </c>
      <c r="E7" s="14">
        <f>D7*0.4</f>
        <v>24.1</v>
      </c>
      <c r="F7" s="22">
        <v>75.2</v>
      </c>
      <c r="G7" s="22">
        <f>F7*0.6</f>
        <v>45.12</v>
      </c>
      <c r="H7" s="22">
        <f>E7+G7</f>
        <v>69.22</v>
      </c>
    </row>
    <row r="8" spans="1:8" s="1" customFormat="1" ht="25.5" customHeight="1">
      <c r="A8" s="12" t="s">
        <v>552</v>
      </c>
      <c r="B8" s="12" t="s">
        <v>321</v>
      </c>
      <c r="C8" s="12" t="s">
        <v>547</v>
      </c>
      <c r="D8" s="14">
        <v>56</v>
      </c>
      <c r="E8" s="14">
        <f>D8*0.4</f>
        <v>22.400000000000002</v>
      </c>
      <c r="F8" s="22">
        <v>85</v>
      </c>
      <c r="G8" s="22">
        <f>F8*0.6</f>
        <v>51</v>
      </c>
      <c r="H8" s="22">
        <f>E8+G8</f>
        <v>73.4</v>
      </c>
    </row>
    <row r="9" spans="1:8" s="1" customFormat="1" ht="25.5" customHeight="1">
      <c r="A9" s="12" t="s">
        <v>553</v>
      </c>
      <c r="B9" s="12" t="s">
        <v>321</v>
      </c>
      <c r="C9" s="12" t="s">
        <v>547</v>
      </c>
      <c r="D9" s="14">
        <v>58.25</v>
      </c>
      <c r="E9" s="14">
        <f>D9*0.4</f>
        <v>23.3</v>
      </c>
      <c r="F9" s="22">
        <v>90.8</v>
      </c>
      <c r="G9" s="22">
        <f>F9*0.6</f>
        <v>54.48</v>
      </c>
      <c r="H9" s="22">
        <f>E9+G9</f>
        <v>77.78</v>
      </c>
    </row>
    <row r="10" spans="1:8" s="1" customFormat="1" ht="25.5" customHeight="1">
      <c r="A10" s="12" t="s">
        <v>554</v>
      </c>
      <c r="B10" s="16" t="s">
        <v>330</v>
      </c>
      <c r="C10" s="12" t="s">
        <v>547</v>
      </c>
      <c r="D10" s="14">
        <v>61.25</v>
      </c>
      <c r="E10" s="14">
        <f>D10*0.4</f>
        <v>24.5</v>
      </c>
      <c r="F10" s="22">
        <v>85</v>
      </c>
      <c r="G10" s="22">
        <f>F10*0.6</f>
        <v>51</v>
      </c>
      <c r="H10" s="22">
        <f>E10+G10</f>
        <v>75.5</v>
      </c>
    </row>
    <row r="11" spans="1:8" s="1" customFormat="1" ht="25.5" customHeight="1">
      <c r="A11" s="16" t="s">
        <v>555</v>
      </c>
      <c r="B11" s="16" t="s">
        <v>330</v>
      </c>
      <c r="C11" s="16" t="s">
        <v>556</v>
      </c>
      <c r="D11" s="14">
        <v>59.75</v>
      </c>
      <c r="E11" s="14">
        <f>D11*0.4</f>
        <v>23.900000000000002</v>
      </c>
      <c r="F11" s="22">
        <v>84.2</v>
      </c>
      <c r="G11" s="22">
        <f>F11*0.6</f>
        <v>50.52</v>
      </c>
      <c r="H11" s="22">
        <f>E11+G11</f>
        <v>74.42</v>
      </c>
    </row>
    <row r="12" spans="1:8" s="1" customFormat="1" ht="25.5" customHeight="1">
      <c r="A12" s="12" t="s">
        <v>557</v>
      </c>
      <c r="B12" s="12" t="s">
        <v>337</v>
      </c>
      <c r="C12" s="12" t="s">
        <v>547</v>
      </c>
      <c r="D12" s="14">
        <v>62.25</v>
      </c>
      <c r="E12" s="14">
        <f>D12*0.4</f>
        <v>24.900000000000002</v>
      </c>
      <c r="F12" s="22">
        <v>83.4</v>
      </c>
      <c r="G12" s="22">
        <f>F12*0.6</f>
        <v>50.04</v>
      </c>
      <c r="H12" s="22">
        <f>E12+G12</f>
        <v>74.94</v>
      </c>
    </row>
    <row r="13" spans="1:8" s="1" customFormat="1" ht="25.5" customHeight="1">
      <c r="A13" s="16" t="s">
        <v>558</v>
      </c>
      <c r="B13" s="16" t="s">
        <v>177</v>
      </c>
      <c r="C13" s="16" t="s">
        <v>556</v>
      </c>
      <c r="D13" s="14">
        <v>61</v>
      </c>
      <c r="E13" s="14">
        <f>D13*0.4</f>
        <v>24.400000000000002</v>
      </c>
      <c r="F13" s="22">
        <v>78.4</v>
      </c>
      <c r="G13" s="22">
        <f>F13*0.6</f>
        <v>47.04</v>
      </c>
      <c r="H13" s="22">
        <f>E13+G13</f>
        <v>71.44</v>
      </c>
    </row>
  </sheetData>
  <mergeCells count="2">
    <mergeCell ref="A1:H1"/>
    <mergeCell ref="A2:H2"/>
  </mergeCells>
  <printOptions/>
  <pageMargins left="0.9845991772929515" right="0.9845991772929515" top="0.9998749560258521" bottom="0.9998749560258521" header="0.49993747801292604" footer="0.49993747801292604"/>
  <pageSetup firstPageNumber="0" useFirstPageNumber="1" horizontalDpi="600" verticalDpi="600" orientation="portrait" paperSize="9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2"/>
  <sheetViews>
    <sheetView defaultGridColor="0" colorId="23" workbookViewId="0" topLeftCell="A1">
      <selection activeCell="F7" sqref="F7"/>
    </sheetView>
  </sheetViews>
  <sheetFormatPr defaultColWidth="9.00390625" defaultRowHeight="14.25"/>
  <cols>
    <col min="1" max="1" width="9.50390625" style="1" customWidth="1"/>
    <col min="2" max="2" width="24.50390625" style="1" customWidth="1"/>
    <col min="3" max="3" width="8.00390625" style="1" customWidth="1"/>
    <col min="4" max="4" width="7.75390625" style="3" customWidth="1"/>
    <col min="5" max="5" width="9.625" style="3" customWidth="1"/>
    <col min="6" max="6" width="7.625" style="3" customWidth="1"/>
    <col min="7" max="8" width="9.625" style="3" customWidth="1"/>
  </cols>
  <sheetData>
    <row r="1" spans="1:8" ht="56.25" customHeight="1">
      <c r="A1" s="4" t="s">
        <v>0</v>
      </c>
      <c r="B1" s="40"/>
      <c r="C1" s="40"/>
      <c r="D1" s="41"/>
      <c r="E1" s="41"/>
      <c r="F1" s="41"/>
      <c r="G1" s="41"/>
      <c r="H1" s="41"/>
    </row>
    <row r="2" spans="1:8" s="1" customFormat="1" ht="35.25" customHeight="1">
      <c r="A2" s="7" t="s">
        <v>559</v>
      </c>
      <c r="B2" s="7"/>
      <c r="C2" s="7"/>
      <c r="D2" s="42"/>
      <c r="E2" s="42"/>
      <c r="F2" s="42"/>
      <c r="G2" s="42"/>
      <c r="H2" s="42"/>
    </row>
    <row r="3" spans="1:8" s="1" customFormat="1" ht="54.75" customHeight="1">
      <c r="A3" s="10" t="s">
        <v>2</v>
      </c>
      <c r="B3" s="10" t="s">
        <v>560</v>
      </c>
      <c r="C3" s="10" t="s">
        <v>561</v>
      </c>
      <c r="D3" s="11" t="s">
        <v>562</v>
      </c>
      <c r="E3" s="11" t="s">
        <v>6</v>
      </c>
      <c r="F3" s="11" t="s">
        <v>563</v>
      </c>
      <c r="G3" s="11" t="s">
        <v>8</v>
      </c>
      <c r="H3" s="11" t="s">
        <v>9</v>
      </c>
    </row>
    <row r="4" spans="1:8" s="1" customFormat="1" ht="25.5" customHeight="1">
      <c r="A4" s="12" t="s">
        <v>564</v>
      </c>
      <c r="B4" s="12" t="s">
        <v>26</v>
      </c>
      <c r="C4" s="12" t="s">
        <v>565</v>
      </c>
      <c r="D4" s="14">
        <v>54</v>
      </c>
      <c r="E4" s="14">
        <f>D4*0.4</f>
        <v>21.6</v>
      </c>
      <c r="F4" s="22">
        <v>82.6</v>
      </c>
      <c r="G4" s="22">
        <f>F4*0.6</f>
        <v>49.559999999999995</v>
      </c>
      <c r="H4" s="22">
        <f>E4+G4</f>
        <v>71.16</v>
      </c>
    </row>
    <row r="5" spans="1:8" s="1" customFormat="1" ht="25.5" customHeight="1">
      <c r="A5" s="16" t="s">
        <v>566</v>
      </c>
      <c r="B5" s="12" t="s">
        <v>209</v>
      </c>
      <c r="C5" s="16" t="s">
        <v>567</v>
      </c>
      <c r="D5" s="14">
        <v>59.75</v>
      </c>
      <c r="E5" s="14">
        <f>D5*0.4</f>
        <v>23.900000000000002</v>
      </c>
      <c r="F5" s="22">
        <v>69.6</v>
      </c>
      <c r="G5" s="22">
        <f>F5*0.6</f>
        <v>41.76</v>
      </c>
      <c r="H5" s="22">
        <f>E5+G5</f>
        <v>65.66</v>
      </c>
    </row>
    <row r="6" spans="1:8" s="1" customFormat="1" ht="25.5" customHeight="1">
      <c r="A6" s="12" t="s">
        <v>568</v>
      </c>
      <c r="B6" s="12" t="s">
        <v>209</v>
      </c>
      <c r="C6" s="12" t="s">
        <v>565</v>
      </c>
      <c r="D6" s="14">
        <v>60.5</v>
      </c>
      <c r="E6" s="14">
        <f>D6*0.4</f>
        <v>24.200000000000003</v>
      </c>
      <c r="F6" s="22">
        <v>75.4</v>
      </c>
      <c r="G6" s="22">
        <f>F6*0.6</f>
        <v>45.24</v>
      </c>
      <c r="H6" s="22">
        <f>E6+G6</f>
        <v>69.44</v>
      </c>
    </row>
    <row r="7" spans="1:8" s="1" customFormat="1" ht="25.5" customHeight="1">
      <c r="A7" s="12" t="s">
        <v>569</v>
      </c>
      <c r="B7" s="12" t="s">
        <v>570</v>
      </c>
      <c r="C7" s="12" t="s">
        <v>565</v>
      </c>
      <c r="D7" s="14">
        <v>51</v>
      </c>
      <c r="E7" s="14">
        <f>D7*0.4</f>
        <v>20.400000000000002</v>
      </c>
      <c r="F7" s="22">
        <v>68.6</v>
      </c>
      <c r="G7" s="22">
        <f>F7*0.6</f>
        <v>41.16</v>
      </c>
      <c r="H7" s="22">
        <f>E7+G7</f>
        <v>61.56</v>
      </c>
    </row>
    <row r="8" spans="1:8" s="1" customFormat="1" ht="25.5" customHeight="1">
      <c r="A8" s="12" t="s">
        <v>571</v>
      </c>
      <c r="B8" s="17" t="s">
        <v>258</v>
      </c>
      <c r="C8" s="12" t="s">
        <v>565</v>
      </c>
      <c r="D8" s="14">
        <v>57.5</v>
      </c>
      <c r="E8" s="14">
        <f>D8*0.4</f>
        <v>23</v>
      </c>
      <c r="F8" s="22">
        <v>77.4</v>
      </c>
      <c r="G8" s="22">
        <f>F8*0.6</f>
        <v>46.440000000000005</v>
      </c>
      <c r="H8" s="22">
        <f>E8+G8</f>
        <v>69.44</v>
      </c>
    </row>
    <row r="9" spans="1:8" s="1" customFormat="1" ht="25.5" customHeight="1">
      <c r="A9" s="12" t="s">
        <v>572</v>
      </c>
      <c r="B9" s="16" t="s">
        <v>115</v>
      </c>
      <c r="C9" s="12" t="s">
        <v>565</v>
      </c>
      <c r="D9" s="14">
        <v>55.5</v>
      </c>
      <c r="E9" s="14">
        <f>D9*0.4</f>
        <v>22.200000000000003</v>
      </c>
      <c r="F9" s="22">
        <v>71.6</v>
      </c>
      <c r="G9" s="22">
        <f>F9*0.6</f>
        <v>42.959999999999994</v>
      </c>
      <c r="H9" s="22">
        <f>E9+G9</f>
        <v>65.16</v>
      </c>
    </row>
    <row r="10" spans="1:8" s="1" customFormat="1" ht="25.5" customHeight="1">
      <c r="A10" s="16" t="s">
        <v>573</v>
      </c>
      <c r="B10" s="16" t="s">
        <v>115</v>
      </c>
      <c r="C10" s="16" t="s">
        <v>567</v>
      </c>
      <c r="D10" s="14">
        <v>45.25</v>
      </c>
      <c r="E10" s="14">
        <f>D10*0.4</f>
        <v>18.1</v>
      </c>
      <c r="F10" s="22">
        <v>73.8</v>
      </c>
      <c r="G10" s="22">
        <f>F10*0.6</f>
        <v>44.279999999999994</v>
      </c>
      <c r="H10" s="22">
        <f>E10+G10</f>
        <v>62.379999999999995</v>
      </c>
    </row>
    <row r="11" spans="1:8" s="1" customFormat="1" ht="25.5" customHeight="1">
      <c r="A11" s="12" t="s">
        <v>574</v>
      </c>
      <c r="B11" s="12" t="s">
        <v>575</v>
      </c>
      <c r="C11" s="12" t="s">
        <v>565</v>
      </c>
      <c r="D11" s="14">
        <v>55</v>
      </c>
      <c r="E11" s="14">
        <f>D11*0.4</f>
        <v>22</v>
      </c>
      <c r="F11" s="22">
        <v>66.4</v>
      </c>
      <c r="G11" s="22">
        <f>F11*0.6</f>
        <v>39.84</v>
      </c>
      <c r="H11" s="22">
        <f>E11+G11</f>
        <v>61.84</v>
      </c>
    </row>
    <row r="12" spans="1:8" s="1" customFormat="1" ht="25.5" customHeight="1">
      <c r="A12" s="12" t="s">
        <v>576</v>
      </c>
      <c r="B12" s="12" t="s">
        <v>575</v>
      </c>
      <c r="C12" s="12" t="s">
        <v>565</v>
      </c>
      <c r="D12" s="14">
        <v>40.5</v>
      </c>
      <c r="E12" s="14">
        <f>D12*0.4</f>
        <v>16.2</v>
      </c>
      <c r="F12" s="22">
        <v>76.8</v>
      </c>
      <c r="G12" s="22">
        <f>F12*0.6</f>
        <v>46.08</v>
      </c>
      <c r="H12" s="22">
        <f>E12+G12</f>
        <v>62.28</v>
      </c>
    </row>
  </sheetData>
  <mergeCells count="2">
    <mergeCell ref="A1:H1"/>
    <mergeCell ref="A2:H2"/>
  </mergeCells>
  <printOptions/>
  <pageMargins left="1.247760630029393" right="1.247760630029393" top="0.9998749560258521" bottom="0.9998749560258521" header="0.49993747801292604" footer="0.49993747801292604"/>
  <pageSetup firstPageNumber="0" useFirstPageNumber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微软中国</Company>
  <TotalTime>207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2013-09-08T08:40:02Z</cp:lastPrinted>
  <dcterms:created xsi:type="dcterms:W3CDTF">2013-09-08T05:22:25Z</dcterms:created>
  <cp:category/>
  <cp:version/>
  <cp:contentType/>
  <cp:contentStatus/>
  <cp:revision>2</cp:revision>
</cp:coreProperties>
</file>