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270" activeTab="0"/>
  </bookViews>
  <sheets>
    <sheet name="公招" sheetId="1" r:id="rId1"/>
    <sheet name="Sheet2" sheetId="2" r:id="rId2"/>
    <sheet name="Sheet3" sheetId="3" r:id="rId3"/>
  </sheets>
  <definedNames>
    <definedName name="_xlnm._FilterDatabase" localSheetId="0" hidden="1">'公招'!$A$2:$R$60</definedName>
    <definedName name="_xlnm.Print_Area" localSheetId="0">'公招'!$A$1:$U$60</definedName>
    <definedName name="_xlnm.Print_Titles" localSheetId="0">'公招'!$1:$2</definedName>
  </definedNames>
  <calcPr fullCalcOnLoad="1"/>
</workbook>
</file>

<file path=xl/sharedStrings.xml><?xml version="1.0" encoding="utf-8"?>
<sst xmlns="http://schemas.openxmlformats.org/spreadsheetml/2006/main" count="85" uniqueCount="83">
  <si>
    <t>学校类别</t>
  </si>
  <si>
    <t>单位名称</t>
  </si>
  <si>
    <t>新都一中</t>
  </si>
  <si>
    <t>新都二中</t>
  </si>
  <si>
    <t>升庵中学</t>
  </si>
  <si>
    <t>大丰中学</t>
  </si>
  <si>
    <t>高中小计</t>
  </si>
  <si>
    <t>新都四中</t>
  </si>
  <si>
    <t>龙虎中学</t>
  </si>
  <si>
    <t>木兰中学</t>
  </si>
  <si>
    <t>三河中学</t>
  </si>
  <si>
    <t>竹友中学</t>
  </si>
  <si>
    <t>龙桥中学</t>
  </si>
  <si>
    <t>龙安中学</t>
  </si>
  <si>
    <t>初中小计</t>
  </si>
  <si>
    <t>西小</t>
  </si>
  <si>
    <t>谕小</t>
  </si>
  <si>
    <t>繁江小学</t>
  </si>
  <si>
    <t>西航学校</t>
  </si>
  <si>
    <t>桂湖小学</t>
  </si>
  <si>
    <t>桂林小学</t>
  </si>
  <si>
    <t>龙虎小学</t>
  </si>
  <si>
    <t>石板滩小学</t>
  </si>
  <si>
    <t>泰兴小学</t>
  </si>
  <si>
    <t>木兰小学</t>
  </si>
  <si>
    <t>三河小学</t>
  </si>
  <si>
    <t>军屯小学</t>
  </si>
  <si>
    <t>马家小学</t>
  </si>
  <si>
    <t>大丰小学</t>
  </si>
  <si>
    <t>新民小学</t>
  </si>
  <si>
    <t>竹友小学</t>
  </si>
  <si>
    <t>龙桥小学</t>
  </si>
  <si>
    <t>龙安小学</t>
  </si>
  <si>
    <t>新农小学</t>
  </si>
  <si>
    <t>清白小学</t>
  </si>
  <si>
    <t>高宁学校</t>
  </si>
  <si>
    <t>小学小计</t>
  </si>
  <si>
    <t>总计</t>
  </si>
  <si>
    <t>金都中学</t>
  </si>
  <si>
    <t>小学</t>
  </si>
  <si>
    <t>各学科岗位分布情况</t>
  </si>
  <si>
    <t>合计</t>
  </si>
  <si>
    <t>语文</t>
  </si>
  <si>
    <t>数学</t>
  </si>
  <si>
    <t>英语</t>
  </si>
  <si>
    <t>斑竹园小学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</si>
  <si>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</si>
  <si>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</si>
  <si>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</si>
  <si>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</si>
  <si>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</si>
  <si>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</si>
  <si>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</si>
  <si>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</si>
  <si>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</si>
  <si>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科学</t>
  </si>
  <si>
    <t>信息技术</t>
  </si>
  <si>
    <t xml:space="preserve">幼教 </t>
  </si>
  <si>
    <t>市场营销</t>
  </si>
  <si>
    <t>物流</t>
  </si>
  <si>
    <t>普高</t>
  </si>
  <si>
    <t>香城中学</t>
  </si>
  <si>
    <t>新都职校</t>
  </si>
  <si>
    <t>东湖中学</t>
  </si>
  <si>
    <t>石板滩中学</t>
  </si>
  <si>
    <t>繁江中学</t>
  </si>
  <si>
    <t>清流学校</t>
  </si>
  <si>
    <t>利济学校</t>
  </si>
  <si>
    <t>小学</t>
  </si>
  <si>
    <t>香城小学</t>
  </si>
  <si>
    <t>新新路小学</t>
  </si>
  <si>
    <t>汉城小学</t>
  </si>
  <si>
    <t>新繁新建小学</t>
  </si>
  <si>
    <t>河屯学校</t>
  </si>
  <si>
    <t>柏水学校</t>
  </si>
  <si>
    <t>石犀小学</t>
  </si>
  <si>
    <t>幼儿园</t>
  </si>
  <si>
    <t>新都一幼</t>
  </si>
  <si>
    <t>机关幼儿园</t>
  </si>
  <si>
    <t>新繁幼儿园</t>
  </si>
  <si>
    <t>幼儿园小计</t>
  </si>
  <si>
    <t>初中</t>
  </si>
  <si>
    <t>财会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</si>
</sst>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0_ "/>
    <numFmt numFmtId="179" formatCode="0.00_);[Red]\(0.00\)"/>
    <numFmt numFmtId="180" formatCode="0.0_);[Red]\(0.0\)"/>
    <numFmt numFmtId="181" formatCode="0.00_ "/>
    <numFmt numFmtId="182" formatCode="0.00_);\(0.00\)"/>
    <numFmt numFmtId="183" formatCode="#\ ?/2"/>
    <numFmt numFmtId="184" formatCode="0.0_ "/>
    <numFmt numFmtId="185" formatCode="#\ ???/???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#################.##########"/>
    <numFmt numFmtId="192" formatCode="_ &quot;￥&quot;* #,##0.00_ ;_ &quot;￥&quot;* \-#,##0.00_ ;_ &quot;￥&quot;* \-??_ ;_ @_ "/>
    <numFmt numFmtId="193" formatCode="_ &quot;￥&quot;* #,##0_ ;_ &quot;￥&quot;* \-#,##0_ ;_ &quot;￥&quot;* \-_ ;_ @_ "/>
    <numFmt numFmtId="194" formatCode="0.0000000000_);[Red]\(0.0000000000\)"/>
    <numFmt numFmtId="195" formatCode="&quot;￥&quot;#,##0;\-&quot;￥&quot;#,##0"/>
    <numFmt numFmtId="196" formatCode="&quot;￥&quot;#,##0;[Red]\-&quot;￥&quot;#,##0"/>
    <numFmt numFmtId="197" formatCode="&quot;￥&quot;#,##0.00;\-&quot;￥&quot;#,##0.00"/>
    <numFmt numFmtId="198" formatCode="&quot;￥&quot;#,##0.00;[Red]\-&quot;￥&quot;#,##0.00"/>
    <numFmt numFmtId="199" formatCode="_-&quot;￥&quot;* #,##0_-;\-&quot;￥&quot;* #,##0_-;_-&quot;￥&quot;* &quot;-&quot;_-;_-@_-"/>
    <numFmt numFmtId="200" formatCode="_-* #,##0_-;\-* #,##0_-;_-* &quot;-&quot;_-;_-@_-"/>
    <numFmt numFmtId="201" formatCode="_-&quot;￥&quot;* #,##0.00_-;\-&quot;￥&quot;* #,##0.00_-;_-&quot;￥&quot;* &quot;-&quot;??_-;_-@_-"/>
    <numFmt numFmtId="202" formatCode="_-* #,##0.00_-;\-* #,##0.00_-;_-* &quot;-&quot;??_-;_-@_-"/>
    <numFmt numFmtId="203" formatCode="&quot;￥&quot;* _-#,##0;&quot;￥&quot;* \-#,##0;&quot;￥&quot;* _-&quot;-&quot;;@"/>
    <numFmt numFmtId="204" formatCode="* #,##0;* \-#,##0;* &quot;-&quot;;@"/>
    <numFmt numFmtId="205" formatCode="&quot;￥&quot;* _-#,##0.00;&quot;￥&quot;* \-#,##0.00;&quot;￥&quot;* _-&quot;-&quot;??;@"/>
    <numFmt numFmtId="206" formatCode="* #,##0.00;* \-#,##0.00;* &quot;-&quot;??;@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5" fillId="0" borderId="1" xfId="16" applyFont="1" applyBorder="1" applyAlignment="1">
      <alignment wrapText="1"/>
      <protection/>
    </xf>
    <xf numFmtId="0" fontId="4" fillId="0" borderId="0" xfId="17" applyFont="1" applyFill="1" applyAlignment="1">
      <alignment wrapText="1"/>
      <protection/>
    </xf>
    <xf numFmtId="0" fontId="3" fillId="0" borderId="1" xfId="17" applyFont="1" applyFill="1" applyBorder="1" applyAlignment="1">
      <alignment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4" fillId="0" borderId="1" xfId="17" applyFont="1" applyFill="1" applyBorder="1" applyAlignment="1">
      <alignment wrapText="1"/>
      <protection/>
    </xf>
    <xf numFmtId="178" fontId="3" fillId="0" borderId="1" xfId="17" applyNumberFormat="1" applyFont="1" applyFill="1" applyBorder="1" applyAlignment="1">
      <alignment wrapText="1"/>
      <protection/>
    </xf>
    <xf numFmtId="176" fontId="3" fillId="0" borderId="1" xfId="17" applyNumberFormat="1" applyFont="1" applyFill="1" applyBorder="1" applyAlignment="1">
      <alignment wrapText="1"/>
      <protection/>
    </xf>
    <xf numFmtId="176" fontId="4" fillId="0" borderId="0" xfId="17" applyNumberFormat="1" applyFont="1" applyFill="1" applyAlignment="1">
      <alignment wrapText="1"/>
      <protection/>
    </xf>
    <xf numFmtId="0" fontId="4" fillId="0" borderId="0" xfId="17" applyFont="1" applyFill="1" applyAlignment="1">
      <alignment vertical="center" wrapText="1"/>
      <protection/>
    </xf>
    <xf numFmtId="0" fontId="3" fillId="0" borderId="0" xfId="17" applyFont="1" applyFill="1" applyAlignment="1">
      <alignment wrapText="1"/>
      <protection/>
    </xf>
    <xf numFmtId="178" fontId="3" fillId="0" borderId="0" xfId="17" applyNumberFormat="1" applyFont="1" applyFill="1" applyAlignment="1">
      <alignment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4" fillId="0" borderId="1" xfId="17" applyFont="1" applyFill="1" applyBorder="1" applyAlignment="1">
      <alignment horizontal="center" wrapText="1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3" fillId="0" borderId="2" xfId="17" applyFont="1" applyFill="1" applyBorder="1" applyAlignment="1">
      <alignment horizontal="center" wrapText="1"/>
      <protection/>
    </xf>
    <xf numFmtId="0" fontId="3" fillId="0" borderId="3" xfId="17" applyFont="1" applyFill="1" applyBorder="1" applyAlignment="1">
      <alignment horizontal="center" wrapText="1"/>
      <protection/>
    </xf>
    <xf numFmtId="0" fontId="3" fillId="0" borderId="4" xfId="17" applyFont="1" applyFill="1" applyBorder="1" applyAlignment="1">
      <alignment horizontal="center" wrapText="1"/>
      <protection/>
    </xf>
    <xf numFmtId="0" fontId="4" fillId="0" borderId="5" xfId="17" applyFont="1" applyFill="1" applyBorder="1" applyAlignment="1">
      <alignment horizontal="center" vertical="center" wrapText="1"/>
      <protection/>
    </xf>
    <xf numFmtId="0" fontId="4" fillId="0" borderId="6" xfId="17" applyFont="1" applyFill="1" applyBorder="1" applyAlignment="1">
      <alignment horizontal="center" vertical="center" wrapText="1"/>
      <protection/>
    </xf>
    <xf numFmtId="0" fontId="4" fillId="0" borderId="7" xfId="17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常规_Sheet1_1" xfId="16"/>
    <cellStyle name="常规_附件2-5：2012年新都区招聘中小学、幼儿园教师岗位分布情况表(总2)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11" sqref="W11"/>
    </sheetView>
  </sheetViews>
  <sheetFormatPr defaultColWidth="9.00390625" defaultRowHeight="14.25"/>
  <cols>
    <col min="1" max="1" width="2.875" style="9" customWidth="1"/>
    <col min="2" max="2" width="8.875" style="2" customWidth="1"/>
    <col min="3" max="3" width="3.875" style="10" customWidth="1"/>
    <col min="4" max="21" width="3.625" style="10" customWidth="1"/>
    <col min="22" max="16384" width="9.00390625" style="2" customWidth="1"/>
  </cols>
  <sheetData>
    <row r="1" spans="1:21" ht="15" customHeight="1">
      <c r="A1" s="14" t="s">
        <v>0</v>
      </c>
      <c r="B1" s="14" t="s">
        <v>1</v>
      </c>
      <c r="C1" s="15" t="s">
        <v>40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</row>
    <row r="2" spans="1:21" ht="44.25" customHeight="1">
      <c r="A2" s="14"/>
      <c r="B2" s="14"/>
      <c r="C2" s="3" t="s">
        <v>41</v>
      </c>
      <c r="D2" s="4" t="s">
        <v>42</v>
      </c>
      <c r="E2" s="4" t="s">
        <v>43</v>
      </c>
      <c r="F2" s="4" t="s">
        <v>44</v>
      </c>
      <c r="G2" s="4" t="s">
        <v>46</v>
      </c>
      <c r="H2" s="4" t="s">
        <v>47</v>
      </c>
      <c r="I2" s="4" t="s">
        <v>48</v>
      </c>
      <c r="J2" s="4" t="s">
        <v>49</v>
      </c>
      <c r="K2" s="4" t="s">
        <v>50</v>
      </c>
      <c r="L2" s="4" t="s">
        <v>51</v>
      </c>
      <c r="M2" s="4" t="s">
        <v>52</v>
      </c>
      <c r="N2" s="12" t="s">
        <v>53</v>
      </c>
      <c r="O2" s="4" t="s">
        <v>54</v>
      </c>
      <c r="P2" s="4" t="s">
        <v>55</v>
      </c>
      <c r="Q2" s="4" t="s">
        <v>56</v>
      </c>
      <c r="R2" s="4" t="s">
        <v>57</v>
      </c>
      <c r="S2" s="4" t="s">
        <v>58</v>
      </c>
      <c r="T2" s="4" t="s">
        <v>59</v>
      </c>
      <c r="U2" s="4" t="s">
        <v>82</v>
      </c>
    </row>
    <row r="3" spans="1:21" ht="16.5" customHeight="1">
      <c r="A3" s="14" t="s">
        <v>60</v>
      </c>
      <c r="B3" s="5" t="s">
        <v>2</v>
      </c>
      <c r="C3" s="6">
        <f>SUM(D3:U3)</f>
        <v>2</v>
      </c>
      <c r="D3" s="6"/>
      <c r="E3" s="6">
        <v>1</v>
      </c>
      <c r="F3" s="6"/>
      <c r="G3" s="6"/>
      <c r="H3" s="6"/>
      <c r="I3" s="6"/>
      <c r="J3" s="6"/>
      <c r="K3" s="6">
        <v>1</v>
      </c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6.5" customHeight="1">
      <c r="A4" s="14"/>
      <c r="B4" s="5" t="s">
        <v>61</v>
      </c>
      <c r="C4" s="6">
        <f>SUM(D4:U4)</f>
        <v>2</v>
      </c>
      <c r="D4" s="6"/>
      <c r="E4" s="6"/>
      <c r="F4" s="6"/>
      <c r="G4" s="6"/>
      <c r="H4" s="6"/>
      <c r="I4" s="6">
        <v>2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6.5" customHeight="1">
      <c r="A5" s="14"/>
      <c r="B5" s="5" t="s">
        <v>3</v>
      </c>
      <c r="C5" s="6">
        <f>SUM(D5:U5)</f>
        <v>4</v>
      </c>
      <c r="D5" s="6">
        <v>2</v>
      </c>
      <c r="E5" s="6"/>
      <c r="F5" s="6"/>
      <c r="G5" s="6"/>
      <c r="H5" s="6"/>
      <c r="I5" s="6"/>
      <c r="J5" s="6">
        <v>1</v>
      </c>
      <c r="K5" s="6"/>
      <c r="L5" s="6"/>
      <c r="M5" s="6"/>
      <c r="N5" s="6"/>
      <c r="O5" s="6"/>
      <c r="P5" s="6"/>
      <c r="Q5" s="6">
        <v>1</v>
      </c>
      <c r="R5" s="6"/>
      <c r="S5" s="6"/>
      <c r="T5" s="6"/>
      <c r="U5" s="6"/>
    </row>
    <row r="6" spans="1:21" ht="16.5" customHeight="1">
      <c r="A6" s="14"/>
      <c r="B6" s="5" t="s">
        <v>4</v>
      </c>
      <c r="C6" s="6">
        <f>SUM(D6:U6)</f>
        <v>2</v>
      </c>
      <c r="D6" s="6"/>
      <c r="E6" s="6"/>
      <c r="F6" s="6"/>
      <c r="G6" s="6"/>
      <c r="H6" s="6"/>
      <c r="I6" s="6"/>
      <c r="J6" s="6"/>
      <c r="K6" s="6">
        <v>1</v>
      </c>
      <c r="L6" s="6"/>
      <c r="M6" s="6"/>
      <c r="N6" s="6"/>
      <c r="O6" s="6"/>
      <c r="P6" s="6"/>
      <c r="Q6" s="6">
        <v>1</v>
      </c>
      <c r="R6" s="6"/>
      <c r="S6" s="6"/>
      <c r="T6" s="6"/>
      <c r="U6" s="6"/>
    </row>
    <row r="7" spans="1:21" ht="16.5" customHeight="1">
      <c r="A7" s="14"/>
      <c r="B7" s="5" t="s">
        <v>6</v>
      </c>
      <c r="C7" s="6">
        <f aca="true" t="shared" si="0" ref="C7:U7">SUM(C3:C6)</f>
        <v>10</v>
      </c>
      <c r="D7" s="6">
        <f t="shared" si="0"/>
        <v>2</v>
      </c>
      <c r="E7" s="6">
        <f t="shared" si="0"/>
        <v>1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2</v>
      </c>
      <c r="J7" s="6">
        <f t="shared" si="0"/>
        <v>1</v>
      </c>
      <c r="K7" s="6">
        <f t="shared" si="0"/>
        <v>2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 t="shared" si="0"/>
        <v>0</v>
      </c>
      <c r="Q7" s="6">
        <f t="shared" si="0"/>
        <v>2</v>
      </c>
      <c r="R7" s="6">
        <f t="shared" si="0"/>
        <v>0</v>
      </c>
      <c r="S7" s="6">
        <f t="shared" si="0"/>
        <v>0</v>
      </c>
      <c r="T7" s="6">
        <f t="shared" si="0"/>
        <v>0</v>
      </c>
      <c r="U7" s="6">
        <f t="shared" si="0"/>
        <v>0</v>
      </c>
    </row>
    <row r="8" spans="1:21" ht="16.5" customHeight="1">
      <c r="A8" s="14"/>
      <c r="B8" s="5" t="s">
        <v>62</v>
      </c>
      <c r="C8" s="6">
        <f aca="true" t="shared" si="1" ref="C8:C22">SUM(D8:U8)</f>
        <v>5</v>
      </c>
      <c r="D8" s="6"/>
      <c r="E8" s="6">
        <v>1</v>
      </c>
      <c r="F8" s="6">
        <v>1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>
        <v>1</v>
      </c>
      <c r="T8" s="6">
        <v>1</v>
      </c>
      <c r="U8" s="6">
        <v>1</v>
      </c>
    </row>
    <row r="9" spans="1:21" ht="16.5" customHeight="1">
      <c r="A9" s="14" t="s">
        <v>81</v>
      </c>
      <c r="B9" s="5" t="s">
        <v>63</v>
      </c>
      <c r="C9" s="6">
        <f t="shared" si="1"/>
        <v>4</v>
      </c>
      <c r="D9" s="6"/>
      <c r="E9" s="6">
        <v>1</v>
      </c>
      <c r="F9" s="6">
        <v>1</v>
      </c>
      <c r="G9" s="6"/>
      <c r="H9" s="6"/>
      <c r="I9" s="6">
        <v>1</v>
      </c>
      <c r="J9" s="6"/>
      <c r="K9" s="6"/>
      <c r="L9" s="6">
        <v>1</v>
      </c>
      <c r="M9" s="6"/>
      <c r="N9" s="6"/>
      <c r="O9" s="6"/>
      <c r="P9" s="6"/>
      <c r="Q9" s="6"/>
      <c r="R9" s="6"/>
      <c r="S9" s="6"/>
      <c r="T9" s="6"/>
      <c r="U9" s="6"/>
    </row>
    <row r="10" spans="1:21" ht="16.5" customHeight="1">
      <c r="A10" s="14"/>
      <c r="B10" s="5" t="s">
        <v>7</v>
      </c>
      <c r="C10" s="6">
        <f t="shared" si="1"/>
        <v>2</v>
      </c>
      <c r="D10" s="6">
        <v>1</v>
      </c>
      <c r="E10" s="6"/>
      <c r="F10" s="6"/>
      <c r="G10" s="6">
        <v>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6.5" customHeight="1">
      <c r="A11" s="14"/>
      <c r="B11" s="5" t="s">
        <v>38</v>
      </c>
      <c r="C11" s="6">
        <f t="shared" si="1"/>
        <v>1</v>
      </c>
      <c r="D11" s="6"/>
      <c r="E11" s="6"/>
      <c r="F11" s="6"/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6.5" customHeight="1">
      <c r="A12" s="14"/>
      <c r="B12" s="5" t="s">
        <v>8</v>
      </c>
      <c r="C12" s="6">
        <f t="shared" si="1"/>
        <v>2</v>
      </c>
      <c r="D12" s="6">
        <v>1</v>
      </c>
      <c r="E12" s="6"/>
      <c r="F12" s="6"/>
      <c r="G12" s="6"/>
      <c r="H12" s="6"/>
      <c r="I12" s="6"/>
      <c r="J12" s="6"/>
      <c r="K12" s="6"/>
      <c r="L12" s="6"/>
      <c r="M12" s="6"/>
      <c r="N12" s="6">
        <v>1</v>
      </c>
      <c r="O12" s="6"/>
      <c r="P12" s="6"/>
      <c r="Q12" s="6"/>
      <c r="R12" s="6"/>
      <c r="S12" s="6"/>
      <c r="T12" s="6"/>
      <c r="U12" s="6"/>
    </row>
    <row r="13" spans="1:21" ht="16.5" customHeight="1">
      <c r="A13" s="14"/>
      <c r="B13" s="5" t="s">
        <v>64</v>
      </c>
      <c r="C13" s="6">
        <f t="shared" si="1"/>
        <v>2</v>
      </c>
      <c r="D13" s="6"/>
      <c r="E13" s="6"/>
      <c r="F13" s="6"/>
      <c r="G13" s="6"/>
      <c r="H13" s="6"/>
      <c r="I13" s="6"/>
      <c r="J13" s="6"/>
      <c r="K13" s="6"/>
      <c r="L13" s="6"/>
      <c r="M13" s="6">
        <v>1</v>
      </c>
      <c r="N13" s="6">
        <v>1</v>
      </c>
      <c r="O13" s="6"/>
      <c r="P13" s="6"/>
      <c r="Q13" s="6"/>
      <c r="R13" s="6"/>
      <c r="S13" s="6"/>
      <c r="T13" s="6"/>
      <c r="U13" s="6"/>
    </row>
    <row r="14" spans="1:21" ht="16.5" customHeight="1">
      <c r="A14" s="14"/>
      <c r="B14" s="5" t="s">
        <v>9</v>
      </c>
      <c r="C14" s="6">
        <f t="shared" si="1"/>
        <v>2</v>
      </c>
      <c r="D14" s="6"/>
      <c r="E14" s="6"/>
      <c r="F14" s="6">
        <v>1</v>
      </c>
      <c r="G14" s="6">
        <v>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6.5" customHeight="1">
      <c r="A15" s="14"/>
      <c r="B15" s="5" t="s">
        <v>10</v>
      </c>
      <c r="C15" s="6">
        <f t="shared" si="1"/>
        <v>4</v>
      </c>
      <c r="D15" s="6"/>
      <c r="E15" s="6"/>
      <c r="F15" s="6">
        <v>1</v>
      </c>
      <c r="G15" s="6"/>
      <c r="H15" s="6"/>
      <c r="I15" s="6">
        <v>1</v>
      </c>
      <c r="J15" s="6"/>
      <c r="K15" s="6"/>
      <c r="L15" s="6"/>
      <c r="M15" s="6">
        <v>1</v>
      </c>
      <c r="N15" s="6">
        <v>1</v>
      </c>
      <c r="O15" s="6"/>
      <c r="P15" s="6"/>
      <c r="Q15" s="6"/>
      <c r="R15" s="6"/>
      <c r="S15" s="6"/>
      <c r="T15" s="6"/>
      <c r="U15" s="6"/>
    </row>
    <row r="16" spans="1:21" ht="16.5" customHeight="1">
      <c r="A16" s="14"/>
      <c r="B16" s="5" t="s">
        <v>5</v>
      </c>
      <c r="C16" s="6">
        <f t="shared" si="1"/>
        <v>3</v>
      </c>
      <c r="D16" s="6">
        <v>2</v>
      </c>
      <c r="E16" s="6">
        <v>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6.5" customHeight="1">
      <c r="A17" s="14"/>
      <c r="B17" s="5" t="s">
        <v>11</v>
      </c>
      <c r="C17" s="6">
        <f t="shared" si="1"/>
        <v>3</v>
      </c>
      <c r="D17" s="6">
        <v>1</v>
      </c>
      <c r="E17" s="6">
        <v>1</v>
      </c>
      <c r="F17" s="6"/>
      <c r="G17" s="6"/>
      <c r="H17" s="6"/>
      <c r="I17" s="6"/>
      <c r="J17" s="6"/>
      <c r="K17" s="6"/>
      <c r="L17" s="6"/>
      <c r="M17" s="6"/>
      <c r="N17" s="6">
        <v>1</v>
      </c>
      <c r="O17" s="6"/>
      <c r="P17" s="6"/>
      <c r="Q17" s="6"/>
      <c r="R17" s="6"/>
      <c r="S17" s="6"/>
      <c r="T17" s="6"/>
      <c r="U17" s="6"/>
    </row>
    <row r="18" spans="1:21" ht="16.5" customHeight="1">
      <c r="A18" s="14"/>
      <c r="B18" s="5" t="s">
        <v>12</v>
      </c>
      <c r="C18" s="6">
        <f t="shared" si="1"/>
        <v>1</v>
      </c>
      <c r="D18" s="6"/>
      <c r="E18" s="6"/>
      <c r="F18" s="6"/>
      <c r="G18" s="6"/>
      <c r="H18" s="6">
        <v>1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6.5" customHeight="1">
      <c r="A19" s="14"/>
      <c r="B19" s="5" t="s">
        <v>13</v>
      </c>
      <c r="C19" s="6">
        <f t="shared" si="1"/>
        <v>1</v>
      </c>
      <c r="D19" s="6"/>
      <c r="E19" s="6">
        <v>1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6.5" customHeight="1">
      <c r="A20" s="14"/>
      <c r="B20" s="5" t="s">
        <v>65</v>
      </c>
      <c r="C20" s="6">
        <f t="shared" si="1"/>
        <v>3</v>
      </c>
      <c r="D20" s="6"/>
      <c r="E20" s="6"/>
      <c r="F20" s="6">
        <v>1</v>
      </c>
      <c r="G20" s="6"/>
      <c r="H20" s="6"/>
      <c r="I20" s="6">
        <v>1</v>
      </c>
      <c r="J20" s="6"/>
      <c r="K20" s="6"/>
      <c r="L20" s="6">
        <v>1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16.5" customHeight="1">
      <c r="A21" s="14"/>
      <c r="B21" s="5" t="s">
        <v>66</v>
      </c>
      <c r="C21" s="6">
        <f t="shared" si="1"/>
        <v>3</v>
      </c>
      <c r="D21" s="6">
        <v>1</v>
      </c>
      <c r="E21" s="6">
        <v>1</v>
      </c>
      <c r="F21" s="6"/>
      <c r="G21" s="6"/>
      <c r="H21" s="6"/>
      <c r="I21" s="6"/>
      <c r="J21" s="6"/>
      <c r="K21" s="6"/>
      <c r="L21" s="6"/>
      <c r="M21" s="6"/>
      <c r="N21" s="6">
        <v>1</v>
      </c>
      <c r="O21" s="6"/>
      <c r="P21" s="6"/>
      <c r="Q21" s="6"/>
      <c r="R21" s="6"/>
      <c r="S21" s="6"/>
      <c r="T21" s="6"/>
      <c r="U21" s="6"/>
    </row>
    <row r="22" spans="1:21" ht="16.5" customHeight="1">
      <c r="A22" s="14"/>
      <c r="B22" s="5" t="s">
        <v>67</v>
      </c>
      <c r="C22" s="6">
        <f t="shared" si="1"/>
        <v>1</v>
      </c>
      <c r="D22" s="6">
        <v>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6.5" customHeight="1">
      <c r="A23" s="14"/>
      <c r="B23" s="5" t="s">
        <v>14</v>
      </c>
      <c r="C23" s="6">
        <f aca="true" t="shared" si="2" ref="C23:U23">SUM(C9:C22)</f>
        <v>32</v>
      </c>
      <c r="D23" s="6">
        <f t="shared" si="2"/>
        <v>7</v>
      </c>
      <c r="E23" s="6">
        <f t="shared" si="2"/>
        <v>5</v>
      </c>
      <c r="F23" s="6">
        <f>SUM(F9:F22)</f>
        <v>4</v>
      </c>
      <c r="G23" s="6">
        <f>SUM(G9:G22)</f>
        <v>3</v>
      </c>
      <c r="H23" s="6">
        <f t="shared" si="2"/>
        <v>1</v>
      </c>
      <c r="I23" s="6">
        <f t="shared" si="2"/>
        <v>3</v>
      </c>
      <c r="J23" s="6">
        <f t="shared" si="2"/>
        <v>0</v>
      </c>
      <c r="K23" s="6">
        <f t="shared" si="2"/>
        <v>0</v>
      </c>
      <c r="L23" s="6">
        <f t="shared" si="2"/>
        <v>2</v>
      </c>
      <c r="M23" s="6">
        <f t="shared" si="2"/>
        <v>2</v>
      </c>
      <c r="N23" s="6">
        <f t="shared" si="2"/>
        <v>5</v>
      </c>
      <c r="O23" s="6">
        <f t="shared" si="2"/>
        <v>0</v>
      </c>
      <c r="P23" s="6">
        <f t="shared" si="2"/>
        <v>0</v>
      </c>
      <c r="Q23" s="6">
        <f t="shared" si="2"/>
        <v>0</v>
      </c>
      <c r="R23" s="6">
        <f t="shared" si="2"/>
        <v>0</v>
      </c>
      <c r="S23" s="6">
        <f t="shared" si="2"/>
        <v>0</v>
      </c>
      <c r="T23" s="6">
        <f t="shared" si="2"/>
        <v>0</v>
      </c>
      <c r="U23" s="6">
        <f t="shared" si="2"/>
        <v>0</v>
      </c>
    </row>
    <row r="24" spans="1:21" ht="16.5" customHeight="1">
      <c r="A24" s="18" t="s">
        <v>68</v>
      </c>
      <c r="B24" s="5" t="s">
        <v>15</v>
      </c>
      <c r="C24" s="6">
        <f aca="true" t="shared" si="3" ref="C24:C54">SUM(D24:U24)</f>
        <v>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/>
      <c r="P24" s="6"/>
      <c r="Q24" s="6"/>
      <c r="R24" s="6"/>
      <c r="S24" s="6"/>
      <c r="T24" s="6"/>
      <c r="U24" s="6"/>
    </row>
    <row r="25" spans="1:21" ht="16.5" customHeight="1">
      <c r="A25" s="19"/>
      <c r="B25" s="5" t="s">
        <v>16</v>
      </c>
      <c r="C25" s="6">
        <f t="shared" si="3"/>
        <v>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1</v>
      </c>
      <c r="O25" s="6"/>
      <c r="P25" s="6"/>
      <c r="Q25" s="6"/>
      <c r="R25" s="6"/>
      <c r="S25" s="6"/>
      <c r="T25" s="6"/>
      <c r="U25" s="6"/>
    </row>
    <row r="26" spans="1:21" ht="16.5" customHeight="1">
      <c r="A26" s="19"/>
      <c r="B26" s="5" t="s">
        <v>69</v>
      </c>
      <c r="C26" s="6">
        <f t="shared" si="3"/>
        <v>2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1</v>
      </c>
      <c r="O26" s="6"/>
      <c r="P26" s="6">
        <v>1</v>
      </c>
      <c r="Q26" s="6"/>
      <c r="R26" s="6"/>
      <c r="S26" s="6"/>
      <c r="T26" s="6"/>
      <c r="U26" s="6"/>
    </row>
    <row r="27" spans="1:21" ht="16.5" customHeight="1">
      <c r="A27" s="19"/>
      <c r="B27" s="5" t="s">
        <v>70</v>
      </c>
      <c r="C27" s="6">
        <f t="shared" si="3"/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1</v>
      </c>
      <c r="O27" s="6"/>
      <c r="P27" s="6"/>
      <c r="Q27" s="6"/>
      <c r="R27" s="6"/>
      <c r="S27" s="6"/>
      <c r="T27" s="6"/>
      <c r="U27" s="6"/>
    </row>
    <row r="28" spans="1:21" ht="16.5" customHeight="1">
      <c r="A28" s="19"/>
      <c r="B28" s="5" t="s">
        <v>17</v>
      </c>
      <c r="C28" s="6">
        <f t="shared" si="3"/>
        <v>3</v>
      </c>
      <c r="D28" s="6">
        <v>1</v>
      </c>
      <c r="E28" s="6"/>
      <c r="F28" s="6"/>
      <c r="G28" s="6"/>
      <c r="H28" s="6"/>
      <c r="I28" s="6"/>
      <c r="J28" s="6"/>
      <c r="K28" s="6"/>
      <c r="L28" s="6"/>
      <c r="M28" s="6"/>
      <c r="N28" s="6">
        <v>1</v>
      </c>
      <c r="O28" s="6">
        <v>1</v>
      </c>
      <c r="P28" s="6"/>
      <c r="Q28" s="6"/>
      <c r="R28" s="6"/>
      <c r="S28" s="6"/>
      <c r="T28" s="6"/>
      <c r="U28" s="6"/>
    </row>
    <row r="29" spans="1:21" ht="16.5" customHeight="1">
      <c r="A29" s="19"/>
      <c r="B29" s="5" t="s">
        <v>71</v>
      </c>
      <c r="C29" s="6">
        <f t="shared" si="3"/>
        <v>5</v>
      </c>
      <c r="D29" s="6">
        <v>2</v>
      </c>
      <c r="E29" s="6">
        <v>1</v>
      </c>
      <c r="F29" s="6"/>
      <c r="G29" s="6"/>
      <c r="H29" s="6"/>
      <c r="I29" s="6"/>
      <c r="J29" s="6"/>
      <c r="K29" s="6"/>
      <c r="L29" s="6"/>
      <c r="M29" s="6">
        <v>1</v>
      </c>
      <c r="N29" s="6">
        <v>1</v>
      </c>
      <c r="O29" s="6"/>
      <c r="P29" s="6"/>
      <c r="Q29" s="6"/>
      <c r="R29" s="6"/>
      <c r="S29" s="6"/>
      <c r="T29" s="6"/>
      <c r="U29" s="6"/>
    </row>
    <row r="30" spans="1:21" ht="16.5" customHeight="1">
      <c r="A30" s="19"/>
      <c r="B30" s="5" t="s">
        <v>18</v>
      </c>
      <c r="C30" s="6">
        <f t="shared" si="3"/>
        <v>1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v>1</v>
      </c>
      <c r="O30" s="6"/>
      <c r="P30" s="6"/>
      <c r="Q30" s="6"/>
      <c r="R30" s="6"/>
      <c r="S30" s="6"/>
      <c r="T30" s="6"/>
      <c r="U30" s="6"/>
    </row>
    <row r="31" spans="1:21" ht="16.5" customHeight="1">
      <c r="A31" s="19"/>
      <c r="B31" s="1" t="s">
        <v>72</v>
      </c>
      <c r="C31" s="6">
        <f t="shared" si="3"/>
        <v>13</v>
      </c>
      <c r="D31" s="6">
        <v>4</v>
      </c>
      <c r="E31" s="6">
        <v>4</v>
      </c>
      <c r="F31" s="6">
        <v>1</v>
      </c>
      <c r="G31" s="6"/>
      <c r="H31" s="6"/>
      <c r="I31" s="6"/>
      <c r="J31" s="6"/>
      <c r="K31" s="6"/>
      <c r="L31" s="6"/>
      <c r="M31" s="6">
        <v>1</v>
      </c>
      <c r="N31" s="6">
        <v>1</v>
      </c>
      <c r="O31" s="6">
        <v>1</v>
      </c>
      <c r="P31" s="6">
        <v>1</v>
      </c>
      <c r="Q31" s="6"/>
      <c r="R31" s="6"/>
      <c r="S31" s="6"/>
      <c r="T31" s="6"/>
      <c r="U31" s="6"/>
    </row>
    <row r="32" spans="1:21" ht="16.5" customHeight="1">
      <c r="A32" s="19"/>
      <c r="B32" s="5" t="s">
        <v>19</v>
      </c>
      <c r="C32" s="6">
        <f t="shared" si="3"/>
        <v>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1</v>
      </c>
      <c r="O32" s="6"/>
      <c r="P32" s="6"/>
      <c r="Q32" s="6"/>
      <c r="R32" s="6"/>
      <c r="S32" s="6"/>
      <c r="T32" s="6"/>
      <c r="U32" s="6"/>
    </row>
    <row r="33" spans="1:21" ht="16.5" customHeight="1">
      <c r="A33" s="19"/>
      <c r="B33" s="5" t="s">
        <v>20</v>
      </c>
      <c r="C33" s="6">
        <f t="shared" si="3"/>
        <v>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1</v>
      </c>
      <c r="O33" s="6"/>
      <c r="P33" s="6"/>
      <c r="Q33" s="6"/>
      <c r="R33" s="6"/>
      <c r="S33" s="6"/>
      <c r="T33" s="6"/>
      <c r="U33" s="6"/>
    </row>
    <row r="34" spans="1:21" ht="16.5" customHeight="1">
      <c r="A34" s="19"/>
      <c r="B34" s="5" t="s">
        <v>21</v>
      </c>
      <c r="C34" s="6">
        <f t="shared" si="3"/>
        <v>4</v>
      </c>
      <c r="D34" s="6"/>
      <c r="E34" s="6"/>
      <c r="F34" s="6">
        <v>1</v>
      </c>
      <c r="G34" s="6"/>
      <c r="H34" s="6"/>
      <c r="I34" s="6"/>
      <c r="J34" s="6"/>
      <c r="K34" s="6"/>
      <c r="L34" s="6"/>
      <c r="M34" s="6">
        <v>1</v>
      </c>
      <c r="N34" s="6">
        <v>1</v>
      </c>
      <c r="O34" s="6"/>
      <c r="P34" s="6"/>
      <c r="Q34" s="6">
        <v>1</v>
      </c>
      <c r="R34" s="6"/>
      <c r="S34" s="6"/>
      <c r="T34" s="6"/>
      <c r="U34" s="6"/>
    </row>
    <row r="35" spans="1:21" ht="16.5" customHeight="1">
      <c r="A35" s="19"/>
      <c r="B35" s="5" t="s">
        <v>22</v>
      </c>
      <c r="C35" s="6">
        <f t="shared" si="3"/>
        <v>5</v>
      </c>
      <c r="D35" s="6"/>
      <c r="E35" s="6"/>
      <c r="F35" s="6">
        <v>1</v>
      </c>
      <c r="G35" s="6"/>
      <c r="H35" s="6"/>
      <c r="I35" s="6"/>
      <c r="J35" s="6"/>
      <c r="K35" s="6"/>
      <c r="L35" s="6"/>
      <c r="M35" s="6"/>
      <c r="N35" s="6">
        <v>2</v>
      </c>
      <c r="O35" s="6">
        <v>1</v>
      </c>
      <c r="P35" s="6"/>
      <c r="Q35" s="6">
        <v>1</v>
      </c>
      <c r="R35" s="6"/>
      <c r="S35" s="6"/>
      <c r="T35" s="6"/>
      <c r="U35" s="6"/>
    </row>
    <row r="36" spans="1:21" ht="16.5" customHeight="1">
      <c r="A36" s="19"/>
      <c r="B36" s="5" t="s">
        <v>23</v>
      </c>
      <c r="C36" s="6">
        <f t="shared" si="3"/>
        <v>3</v>
      </c>
      <c r="D36" s="6">
        <v>1</v>
      </c>
      <c r="E36" s="6">
        <v>1</v>
      </c>
      <c r="F36" s="6"/>
      <c r="G36" s="6"/>
      <c r="H36" s="6"/>
      <c r="I36" s="6"/>
      <c r="J36" s="6"/>
      <c r="K36" s="6"/>
      <c r="L36" s="6"/>
      <c r="M36" s="6"/>
      <c r="N36" s="6">
        <v>1</v>
      </c>
      <c r="O36" s="6"/>
      <c r="P36" s="6"/>
      <c r="Q36" s="6"/>
      <c r="R36" s="6"/>
      <c r="S36" s="6"/>
      <c r="T36" s="6"/>
      <c r="U36" s="6"/>
    </row>
    <row r="37" spans="1:21" ht="16.5" customHeight="1">
      <c r="A37" s="19"/>
      <c r="B37" s="5" t="s">
        <v>24</v>
      </c>
      <c r="C37" s="6">
        <f t="shared" si="3"/>
        <v>6</v>
      </c>
      <c r="D37" s="6">
        <v>1</v>
      </c>
      <c r="E37" s="6">
        <v>1</v>
      </c>
      <c r="F37" s="6">
        <v>1</v>
      </c>
      <c r="G37" s="6"/>
      <c r="H37" s="6"/>
      <c r="I37" s="6"/>
      <c r="J37" s="6"/>
      <c r="K37" s="6"/>
      <c r="L37" s="6"/>
      <c r="M37" s="6">
        <v>1</v>
      </c>
      <c r="N37" s="6">
        <v>1</v>
      </c>
      <c r="O37" s="6"/>
      <c r="P37" s="6">
        <v>1</v>
      </c>
      <c r="Q37" s="6"/>
      <c r="R37" s="6"/>
      <c r="S37" s="6"/>
      <c r="T37" s="6"/>
      <c r="U37" s="6"/>
    </row>
    <row r="38" spans="1:21" ht="16.5" customHeight="1">
      <c r="A38" s="19"/>
      <c r="B38" s="5" t="s">
        <v>25</v>
      </c>
      <c r="C38" s="6">
        <f t="shared" si="3"/>
        <v>9</v>
      </c>
      <c r="D38" s="6">
        <v>2</v>
      </c>
      <c r="E38" s="6">
        <v>2</v>
      </c>
      <c r="F38" s="6">
        <v>1</v>
      </c>
      <c r="G38" s="6"/>
      <c r="H38" s="6"/>
      <c r="I38" s="6"/>
      <c r="J38" s="6"/>
      <c r="K38" s="6"/>
      <c r="L38" s="6"/>
      <c r="M38" s="6">
        <v>1</v>
      </c>
      <c r="N38" s="6">
        <v>1</v>
      </c>
      <c r="O38" s="6">
        <v>1</v>
      </c>
      <c r="P38" s="6">
        <v>1</v>
      </c>
      <c r="Q38" s="6"/>
      <c r="R38" s="6"/>
      <c r="S38" s="6"/>
      <c r="T38" s="6"/>
      <c r="U38" s="6"/>
    </row>
    <row r="39" spans="1:21" ht="16.5" customHeight="1">
      <c r="A39" s="20"/>
      <c r="B39" s="5" t="s">
        <v>26</v>
      </c>
      <c r="C39" s="6">
        <f t="shared" si="3"/>
        <v>2</v>
      </c>
      <c r="D39" s="6"/>
      <c r="E39" s="6"/>
      <c r="F39" s="6"/>
      <c r="G39" s="6"/>
      <c r="H39" s="6"/>
      <c r="I39" s="6"/>
      <c r="J39" s="6"/>
      <c r="K39" s="6"/>
      <c r="L39" s="6"/>
      <c r="M39" s="6">
        <v>1</v>
      </c>
      <c r="N39" s="6">
        <v>1</v>
      </c>
      <c r="O39" s="6"/>
      <c r="P39" s="6"/>
      <c r="Q39" s="6"/>
      <c r="R39" s="6"/>
      <c r="S39" s="6"/>
      <c r="T39" s="6"/>
      <c r="U39" s="6"/>
    </row>
    <row r="40" spans="1:21" ht="16.5" customHeight="1">
      <c r="A40" s="18" t="s">
        <v>39</v>
      </c>
      <c r="B40" s="5" t="s">
        <v>73</v>
      </c>
      <c r="C40" s="6">
        <f t="shared" si="3"/>
        <v>1</v>
      </c>
      <c r="D40" s="6"/>
      <c r="E40" s="6"/>
      <c r="F40" s="6"/>
      <c r="G40" s="6"/>
      <c r="H40" s="6"/>
      <c r="I40" s="6"/>
      <c r="J40" s="6"/>
      <c r="K40" s="6"/>
      <c r="L40" s="6"/>
      <c r="M40" s="6">
        <v>1</v>
      </c>
      <c r="N40" s="6"/>
      <c r="O40" s="6"/>
      <c r="P40" s="6"/>
      <c r="Q40" s="6"/>
      <c r="R40" s="6"/>
      <c r="S40" s="6"/>
      <c r="T40" s="6"/>
      <c r="U40" s="6"/>
    </row>
    <row r="41" spans="1:21" ht="16.5" customHeight="1">
      <c r="A41" s="19"/>
      <c r="B41" s="5" t="s">
        <v>27</v>
      </c>
      <c r="C41" s="6">
        <f t="shared" si="3"/>
        <v>2</v>
      </c>
      <c r="D41" s="6"/>
      <c r="E41" s="6">
        <v>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>
        <v>1</v>
      </c>
      <c r="Q41" s="6"/>
      <c r="R41" s="6"/>
      <c r="S41" s="6"/>
      <c r="T41" s="6"/>
      <c r="U41" s="6"/>
    </row>
    <row r="42" spans="1:21" ht="16.5" customHeight="1">
      <c r="A42" s="19"/>
      <c r="B42" s="5" t="s">
        <v>45</v>
      </c>
      <c r="C42" s="6">
        <f t="shared" si="3"/>
        <v>7</v>
      </c>
      <c r="D42" s="6">
        <v>3</v>
      </c>
      <c r="E42" s="6">
        <v>2</v>
      </c>
      <c r="F42" s="6">
        <v>1</v>
      </c>
      <c r="G42" s="6"/>
      <c r="H42" s="6"/>
      <c r="I42" s="6"/>
      <c r="J42" s="6"/>
      <c r="K42" s="6"/>
      <c r="L42" s="6"/>
      <c r="M42" s="6"/>
      <c r="N42" s="6">
        <v>1</v>
      </c>
      <c r="O42" s="6"/>
      <c r="P42" s="6"/>
      <c r="Q42" s="6"/>
      <c r="R42" s="6"/>
      <c r="S42" s="6"/>
      <c r="T42" s="6"/>
      <c r="U42" s="6"/>
    </row>
    <row r="43" spans="1:21" ht="16.5" customHeight="1">
      <c r="A43" s="19"/>
      <c r="B43" s="5" t="s">
        <v>74</v>
      </c>
      <c r="C43" s="6">
        <f t="shared" si="3"/>
        <v>5</v>
      </c>
      <c r="D43" s="6">
        <v>1</v>
      </c>
      <c r="E43" s="6">
        <v>1</v>
      </c>
      <c r="F43" s="6">
        <v>1</v>
      </c>
      <c r="G43" s="6"/>
      <c r="H43" s="6"/>
      <c r="I43" s="6"/>
      <c r="J43" s="6"/>
      <c r="K43" s="6"/>
      <c r="L43" s="6"/>
      <c r="M43" s="6">
        <v>1</v>
      </c>
      <c r="N43" s="6">
        <v>1</v>
      </c>
      <c r="O43" s="6"/>
      <c r="P43" s="6"/>
      <c r="Q43" s="6"/>
      <c r="R43" s="6"/>
      <c r="S43" s="6"/>
      <c r="T43" s="6"/>
      <c r="U43" s="6"/>
    </row>
    <row r="44" spans="1:21" ht="16.5" customHeight="1">
      <c r="A44" s="19"/>
      <c r="B44" s="5" t="s">
        <v>28</v>
      </c>
      <c r="C44" s="6">
        <f t="shared" si="3"/>
        <v>10</v>
      </c>
      <c r="D44" s="6">
        <v>3</v>
      </c>
      <c r="E44" s="6">
        <v>2</v>
      </c>
      <c r="F44" s="6"/>
      <c r="G44" s="6"/>
      <c r="H44" s="6"/>
      <c r="I44" s="6"/>
      <c r="J44" s="6"/>
      <c r="K44" s="6"/>
      <c r="L44" s="6"/>
      <c r="M44" s="6">
        <v>1</v>
      </c>
      <c r="N44" s="6">
        <v>3</v>
      </c>
      <c r="O44" s="6"/>
      <c r="P44" s="6">
        <v>1</v>
      </c>
      <c r="Q44" s="6"/>
      <c r="R44" s="6"/>
      <c r="S44" s="6"/>
      <c r="T44" s="6"/>
      <c r="U44" s="6"/>
    </row>
    <row r="45" spans="1:21" ht="16.5" customHeight="1">
      <c r="A45" s="19"/>
      <c r="B45" s="5" t="s">
        <v>75</v>
      </c>
      <c r="C45" s="6">
        <f t="shared" si="3"/>
        <v>10</v>
      </c>
      <c r="D45" s="6">
        <v>3</v>
      </c>
      <c r="E45" s="6">
        <v>3</v>
      </c>
      <c r="F45" s="6">
        <v>1</v>
      </c>
      <c r="G45" s="6"/>
      <c r="H45" s="6"/>
      <c r="I45" s="6"/>
      <c r="J45" s="6"/>
      <c r="K45" s="6"/>
      <c r="L45" s="6"/>
      <c r="M45" s="6"/>
      <c r="N45" s="6">
        <v>1</v>
      </c>
      <c r="O45" s="6"/>
      <c r="P45" s="6">
        <v>1</v>
      </c>
      <c r="Q45" s="6">
        <v>1</v>
      </c>
      <c r="R45" s="6"/>
      <c r="S45" s="6"/>
      <c r="T45" s="6"/>
      <c r="U45" s="6"/>
    </row>
    <row r="46" spans="1:21" ht="16.5" customHeight="1">
      <c r="A46" s="19"/>
      <c r="B46" s="5" t="s">
        <v>29</v>
      </c>
      <c r="C46" s="6">
        <f t="shared" si="3"/>
        <v>2</v>
      </c>
      <c r="D46" s="6"/>
      <c r="E46" s="6">
        <v>1</v>
      </c>
      <c r="F46" s="6"/>
      <c r="G46" s="6"/>
      <c r="H46" s="6"/>
      <c r="I46" s="6"/>
      <c r="J46" s="6"/>
      <c r="K46" s="6"/>
      <c r="L46" s="6"/>
      <c r="M46" s="6">
        <v>1</v>
      </c>
      <c r="N46" s="6"/>
      <c r="O46" s="6"/>
      <c r="P46" s="6"/>
      <c r="Q46" s="6"/>
      <c r="R46" s="6"/>
      <c r="S46" s="6"/>
      <c r="T46" s="6"/>
      <c r="U46" s="6"/>
    </row>
    <row r="47" spans="1:21" ht="16.5" customHeight="1">
      <c r="A47" s="19"/>
      <c r="B47" s="5" t="s">
        <v>30</v>
      </c>
      <c r="C47" s="6">
        <f t="shared" si="3"/>
        <v>2</v>
      </c>
      <c r="D47" s="6"/>
      <c r="E47" s="6"/>
      <c r="F47" s="6">
        <v>1</v>
      </c>
      <c r="G47" s="6"/>
      <c r="H47" s="6"/>
      <c r="I47" s="6"/>
      <c r="J47" s="6"/>
      <c r="K47" s="6"/>
      <c r="L47" s="6"/>
      <c r="M47" s="6"/>
      <c r="N47" s="6">
        <v>1</v>
      </c>
      <c r="O47" s="6"/>
      <c r="P47" s="6"/>
      <c r="Q47" s="6"/>
      <c r="R47" s="6"/>
      <c r="S47" s="6"/>
      <c r="T47" s="6"/>
      <c r="U47" s="6"/>
    </row>
    <row r="48" spans="1:21" ht="16.5" customHeight="1">
      <c r="A48" s="19"/>
      <c r="B48" s="5" t="s">
        <v>31</v>
      </c>
      <c r="C48" s="6">
        <f t="shared" si="3"/>
        <v>9</v>
      </c>
      <c r="D48" s="6">
        <v>3</v>
      </c>
      <c r="E48" s="6">
        <v>2</v>
      </c>
      <c r="F48" s="6">
        <v>1</v>
      </c>
      <c r="G48" s="6"/>
      <c r="H48" s="6"/>
      <c r="I48" s="6"/>
      <c r="J48" s="6"/>
      <c r="K48" s="6"/>
      <c r="L48" s="6"/>
      <c r="M48" s="6"/>
      <c r="N48" s="6">
        <v>2</v>
      </c>
      <c r="O48" s="6"/>
      <c r="P48" s="6">
        <v>1</v>
      </c>
      <c r="Q48" s="6"/>
      <c r="R48" s="6"/>
      <c r="S48" s="6"/>
      <c r="T48" s="6"/>
      <c r="U48" s="6"/>
    </row>
    <row r="49" spans="1:21" ht="16.5" customHeight="1">
      <c r="A49" s="19"/>
      <c r="B49" s="5" t="s">
        <v>32</v>
      </c>
      <c r="C49" s="6">
        <f t="shared" si="3"/>
        <v>4</v>
      </c>
      <c r="D49" s="6">
        <v>1</v>
      </c>
      <c r="E49" s="6">
        <v>1</v>
      </c>
      <c r="F49" s="6">
        <v>1</v>
      </c>
      <c r="G49" s="6"/>
      <c r="H49" s="6"/>
      <c r="I49" s="6"/>
      <c r="J49" s="6"/>
      <c r="K49" s="6"/>
      <c r="L49" s="6"/>
      <c r="M49" s="6"/>
      <c r="N49" s="6">
        <v>1</v>
      </c>
      <c r="O49" s="6"/>
      <c r="P49" s="6"/>
      <c r="Q49" s="6"/>
      <c r="R49" s="6"/>
      <c r="S49" s="6"/>
      <c r="T49" s="6"/>
      <c r="U49" s="6"/>
    </row>
    <row r="50" spans="1:21" ht="16.5" customHeight="1">
      <c r="A50" s="19"/>
      <c r="B50" s="5" t="s">
        <v>33</v>
      </c>
      <c r="C50" s="6">
        <f t="shared" si="3"/>
        <v>1</v>
      </c>
      <c r="D50" s="6"/>
      <c r="E50" s="6"/>
      <c r="F50" s="6">
        <v>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6.5" customHeight="1">
      <c r="A51" s="19"/>
      <c r="B51" s="5" t="s">
        <v>34</v>
      </c>
      <c r="C51" s="6">
        <f t="shared" si="3"/>
        <v>3</v>
      </c>
      <c r="D51" s="6">
        <v>2</v>
      </c>
      <c r="E51" s="6"/>
      <c r="F51" s="6">
        <v>1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6.5" customHeight="1">
      <c r="A52" s="19"/>
      <c r="B52" s="5" t="s">
        <v>66</v>
      </c>
      <c r="C52" s="6">
        <f t="shared" si="3"/>
        <v>4</v>
      </c>
      <c r="D52" s="6">
        <v>1</v>
      </c>
      <c r="E52" s="6">
        <v>1</v>
      </c>
      <c r="F52" s="6"/>
      <c r="G52" s="6"/>
      <c r="H52" s="6"/>
      <c r="I52" s="6"/>
      <c r="J52" s="6"/>
      <c r="K52" s="6"/>
      <c r="L52" s="6"/>
      <c r="M52" s="6"/>
      <c r="N52" s="6">
        <v>1</v>
      </c>
      <c r="O52" s="6"/>
      <c r="P52" s="6"/>
      <c r="Q52" s="6">
        <v>1</v>
      </c>
      <c r="R52" s="6"/>
      <c r="S52" s="6"/>
      <c r="T52" s="6"/>
      <c r="U52" s="6"/>
    </row>
    <row r="53" spans="1:21" ht="16.5" customHeight="1">
      <c r="A53" s="19"/>
      <c r="B53" s="5" t="s">
        <v>67</v>
      </c>
      <c r="C53" s="6">
        <f t="shared" si="3"/>
        <v>2</v>
      </c>
      <c r="D53" s="6"/>
      <c r="E53" s="6">
        <v>1</v>
      </c>
      <c r="F53" s="6"/>
      <c r="G53" s="6"/>
      <c r="H53" s="6"/>
      <c r="I53" s="6"/>
      <c r="J53" s="6"/>
      <c r="K53" s="6"/>
      <c r="L53" s="6"/>
      <c r="M53" s="6"/>
      <c r="N53" s="6"/>
      <c r="O53" s="6">
        <v>1</v>
      </c>
      <c r="P53" s="6"/>
      <c r="Q53" s="6"/>
      <c r="R53" s="6"/>
      <c r="S53" s="6"/>
      <c r="T53" s="6"/>
      <c r="U53" s="6"/>
    </row>
    <row r="54" spans="1:21" ht="16.5" customHeight="1">
      <c r="A54" s="19"/>
      <c r="B54" s="5" t="s">
        <v>35</v>
      </c>
      <c r="C54" s="6">
        <f t="shared" si="3"/>
        <v>1</v>
      </c>
      <c r="D54" s="6"/>
      <c r="E54" s="6"/>
      <c r="F54" s="6">
        <v>1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6.5" customHeight="1">
      <c r="A55" s="20"/>
      <c r="B55" s="5" t="s">
        <v>36</v>
      </c>
      <c r="C55" s="6">
        <f aca="true" t="shared" si="4" ref="C55:U55">SUM(C24:C54)</f>
        <v>121</v>
      </c>
      <c r="D55" s="6">
        <f t="shared" si="4"/>
        <v>28</v>
      </c>
      <c r="E55" s="6">
        <f t="shared" si="4"/>
        <v>24</v>
      </c>
      <c r="F55" s="6">
        <f t="shared" si="4"/>
        <v>14</v>
      </c>
      <c r="G55" s="6">
        <f t="shared" si="4"/>
        <v>0</v>
      </c>
      <c r="H55" s="6">
        <f t="shared" si="4"/>
        <v>0</v>
      </c>
      <c r="I55" s="6">
        <f t="shared" si="4"/>
        <v>0</v>
      </c>
      <c r="J55" s="6">
        <f t="shared" si="4"/>
        <v>0</v>
      </c>
      <c r="K55" s="6">
        <f t="shared" si="4"/>
        <v>0</v>
      </c>
      <c r="L55" s="6">
        <f t="shared" si="4"/>
        <v>0</v>
      </c>
      <c r="M55" s="6">
        <f t="shared" si="4"/>
        <v>10</v>
      </c>
      <c r="N55" s="6">
        <f t="shared" si="4"/>
        <v>28</v>
      </c>
      <c r="O55" s="6">
        <f t="shared" si="4"/>
        <v>5</v>
      </c>
      <c r="P55" s="6">
        <f t="shared" si="4"/>
        <v>8</v>
      </c>
      <c r="Q55" s="6">
        <f t="shared" si="4"/>
        <v>4</v>
      </c>
      <c r="R55" s="6">
        <f t="shared" si="4"/>
        <v>0</v>
      </c>
      <c r="S55" s="6">
        <f t="shared" si="4"/>
        <v>0</v>
      </c>
      <c r="T55" s="6">
        <f t="shared" si="4"/>
        <v>0</v>
      </c>
      <c r="U55" s="6">
        <f t="shared" si="4"/>
        <v>0</v>
      </c>
    </row>
    <row r="56" spans="1:21" ht="16.5" customHeight="1">
      <c r="A56" s="14" t="s">
        <v>76</v>
      </c>
      <c r="B56" s="5" t="s">
        <v>77</v>
      </c>
      <c r="C56" s="6">
        <f>SUM(D56:U56)</f>
        <v>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>
        <v>5</v>
      </c>
      <c r="S56" s="6"/>
      <c r="T56" s="6"/>
      <c r="U56" s="6"/>
    </row>
    <row r="57" spans="1:21" ht="16.5" customHeight="1">
      <c r="A57" s="14"/>
      <c r="B57" s="5" t="s">
        <v>78</v>
      </c>
      <c r="C57" s="6">
        <f>SUM(D57:U57)</f>
        <v>4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>
        <v>4</v>
      </c>
      <c r="S57" s="6"/>
      <c r="T57" s="6"/>
      <c r="U57" s="6"/>
    </row>
    <row r="58" spans="1:21" ht="16.5" customHeight="1">
      <c r="A58" s="14"/>
      <c r="B58" s="5" t="s">
        <v>79</v>
      </c>
      <c r="C58" s="6">
        <f>SUM(D58:U58)</f>
        <v>5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5</v>
      </c>
      <c r="S58" s="6"/>
      <c r="T58" s="6"/>
      <c r="U58" s="6"/>
    </row>
    <row r="59" spans="1:21" ht="16.5" customHeight="1">
      <c r="A59" s="14"/>
      <c r="B59" s="5" t="s">
        <v>80</v>
      </c>
      <c r="C59" s="6">
        <f aca="true" t="shared" si="5" ref="C59:U59">SUM(C56:C58)</f>
        <v>14</v>
      </c>
      <c r="D59" s="6">
        <f t="shared" si="5"/>
        <v>0</v>
      </c>
      <c r="E59" s="6">
        <f t="shared" si="5"/>
        <v>0</v>
      </c>
      <c r="F59" s="6">
        <f t="shared" si="5"/>
        <v>0</v>
      </c>
      <c r="G59" s="6">
        <f t="shared" si="5"/>
        <v>0</v>
      </c>
      <c r="H59" s="6">
        <f t="shared" si="5"/>
        <v>0</v>
      </c>
      <c r="I59" s="6">
        <f t="shared" si="5"/>
        <v>0</v>
      </c>
      <c r="J59" s="6">
        <f t="shared" si="5"/>
        <v>0</v>
      </c>
      <c r="K59" s="6">
        <f t="shared" si="5"/>
        <v>0</v>
      </c>
      <c r="L59" s="6">
        <f t="shared" si="5"/>
        <v>0</v>
      </c>
      <c r="M59" s="6">
        <f t="shared" si="5"/>
        <v>0</v>
      </c>
      <c r="N59" s="6">
        <f t="shared" si="5"/>
        <v>0</v>
      </c>
      <c r="O59" s="6">
        <f t="shared" si="5"/>
        <v>0</v>
      </c>
      <c r="P59" s="6">
        <f t="shared" si="5"/>
        <v>0</v>
      </c>
      <c r="Q59" s="6">
        <f t="shared" si="5"/>
        <v>0</v>
      </c>
      <c r="R59" s="6">
        <f t="shared" si="5"/>
        <v>14</v>
      </c>
      <c r="S59" s="6">
        <f t="shared" si="5"/>
        <v>0</v>
      </c>
      <c r="T59" s="6">
        <f t="shared" si="5"/>
        <v>0</v>
      </c>
      <c r="U59" s="6">
        <f t="shared" si="5"/>
        <v>0</v>
      </c>
    </row>
    <row r="60" spans="1:22" ht="16.5" customHeight="1">
      <c r="A60" s="13" t="s">
        <v>37</v>
      </c>
      <c r="B60" s="13"/>
      <c r="C60" s="7">
        <f aca="true" t="shared" si="6" ref="C60:U60">SUM(C59,C55,C23,C8,C7)</f>
        <v>182</v>
      </c>
      <c r="D60" s="7">
        <f t="shared" si="6"/>
        <v>37</v>
      </c>
      <c r="E60" s="7">
        <f t="shared" si="6"/>
        <v>31</v>
      </c>
      <c r="F60" s="7">
        <f t="shared" si="6"/>
        <v>19</v>
      </c>
      <c r="G60" s="7">
        <f t="shared" si="6"/>
        <v>3</v>
      </c>
      <c r="H60" s="7">
        <f t="shared" si="6"/>
        <v>1</v>
      </c>
      <c r="I60" s="7">
        <f t="shared" si="6"/>
        <v>5</v>
      </c>
      <c r="J60" s="7">
        <f t="shared" si="6"/>
        <v>1</v>
      </c>
      <c r="K60" s="7">
        <f t="shared" si="6"/>
        <v>2</v>
      </c>
      <c r="L60" s="7">
        <f t="shared" si="6"/>
        <v>2</v>
      </c>
      <c r="M60" s="7">
        <f t="shared" si="6"/>
        <v>12</v>
      </c>
      <c r="N60" s="7">
        <f t="shared" si="6"/>
        <v>33</v>
      </c>
      <c r="O60" s="7">
        <f t="shared" si="6"/>
        <v>5</v>
      </c>
      <c r="P60" s="7">
        <f t="shared" si="6"/>
        <v>8</v>
      </c>
      <c r="Q60" s="7">
        <f t="shared" si="6"/>
        <v>6</v>
      </c>
      <c r="R60" s="7">
        <f t="shared" si="6"/>
        <v>14</v>
      </c>
      <c r="S60" s="7">
        <f t="shared" si="6"/>
        <v>1</v>
      </c>
      <c r="T60" s="7">
        <f t="shared" si="6"/>
        <v>1</v>
      </c>
      <c r="U60" s="7">
        <f t="shared" si="6"/>
        <v>1</v>
      </c>
      <c r="V60" s="8"/>
    </row>
    <row r="61" ht="12">
      <c r="C61" s="11"/>
    </row>
    <row r="63" ht="12">
      <c r="C63" s="11"/>
    </row>
  </sheetData>
  <autoFilter ref="A2:R60"/>
  <mergeCells count="9">
    <mergeCell ref="A60:B60"/>
    <mergeCell ref="A9:A23"/>
    <mergeCell ref="C1:U1"/>
    <mergeCell ref="A56:A59"/>
    <mergeCell ref="A1:A2"/>
    <mergeCell ref="B1:B2"/>
    <mergeCell ref="A3:A8"/>
    <mergeCell ref="A24:A39"/>
    <mergeCell ref="A40:A55"/>
  </mergeCells>
  <printOptions horizontalCentered="1"/>
  <pageMargins left="0.35433070866141736" right="0.35433070866141736" top="1.5748031496062993" bottom="0.3937007874015748" header="0.5905511811023623" footer="0.11811023622047245"/>
  <pageSetup horizontalDpi="600" verticalDpi="600" orientation="portrait" paperSize="9" r:id="rId1"/>
  <headerFooter alignWithMargins="0">
    <oddHeader>&amp;L附件2：
单位：成都市新都区教育局&amp;C&amp;16 
2013年新都区面向社会公招中小学、幼儿园教师岗位分布情况表
&amp;10(高校毕业生)&amp;R
&amp;"Times New Roman,常规"2013&amp;"宋体,常规"年&amp;"Times New Roman,常规"4&amp;"宋体,常规"月&amp;"Times New Roman,常规"16&amp;"宋体,常规"日</oddHeader>
    <oddFooter>&amp;C&amp;"Times New Roman,常规"&amp;10&amp;P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2013-04-22T01:56:09Z</cp:lastPrinted>
  <dcterms:created xsi:type="dcterms:W3CDTF">2013-01-06T07:05:15Z</dcterms:created>
  <dcterms:modified xsi:type="dcterms:W3CDTF">2013-04-22T01:56:10Z</dcterms:modified>
  <cp:category/>
  <cp:version/>
  <cp:contentType/>
  <cp:contentStatus/>
</cp:coreProperties>
</file>